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1.2017  " sheetId="1" r:id="rId1"/>
    <sheet name="ооо  01.10.2017 " sheetId="2" r:id="rId2"/>
    <sheet name="ооо  01.11.2017  " sheetId="3" r:id="rId3"/>
    <sheet name="ООО 01.12.2017" sheetId="4" r:id="rId4"/>
  </sheets>
  <definedNames/>
  <calcPr fullCalcOnLoad="1"/>
</workbook>
</file>

<file path=xl/sharedStrings.xml><?xml version="1.0" encoding="utf-8"?>
<sst xmlns="http://schemas.openxmlformats.org/spreadsheetml/2006/main" count="1233" uniqueCount="151">
  <si>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</si>
  <si>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</si>
  <si>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</si>
  <si>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</si>
  <si>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</si>
  <si>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</si>
  <si>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</si>
  <si>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</si>
  <si>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</si>
  <si>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</si>
  <si>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</si>
  <si>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</si>
  <si>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</si>
  <si>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</si>
  <si>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</si>
  <si>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</si>
  <si>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</si>
  <si>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</si>
  <si>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</si>
  <si>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</si>
  <si>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</si>
  <si>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</si>
  <si>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</si>
  <si>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</si>
  <si>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</si>
  <si>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</si>
  <si>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</si>
  <si>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</si>
  <si>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</si>
  <si>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</si>
  <si>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</si>
  <si>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</si>
  <si>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</si>
  <si>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</si>
  <si>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</si>
  <si>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</si>
  <si>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</si>
  <si>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</si>
  <si>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</si>
  <si>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</si>
  <si>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</si>
  <si>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</si>
  <si>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</si>
  <si>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</si>
  <si>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</si>
  <si>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</si>
  <si>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</si>
  <si>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</si>
  <si>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</si>
  <si>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</si>
  <si>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</si>
  <si>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</si>
  <si>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</si>
  <si>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</si>
  <si>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</si>
  <si>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</si>
  <si>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</si>
  <si>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</si>
  <si>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</si>
  <si>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</si>
  <si>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</si>
  <si>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</si>
  <si>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</si>
  <si>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</si>
  <si>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</si>
  <si>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</si>
  <si>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</si>
  <si>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</si>
  <si>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</si>
  <si>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</si>
  <si>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</si>
  <si>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</si>
  <si>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</si>
  <si>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</si>
  <si>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</si>
  <si>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</si>
  <si>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</si>
  <si>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</si>
  <si>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</si>
  <si>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</si>
  <si>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</si>
  <si>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</si>
  <si>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</si>
  <si>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</si>
  <si>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</si>
  <si>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</si>
  <si>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</si>
  <si>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</si>
  <si>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</si>
  <si>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</si>
  <si>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</si>
  <si>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</si>
  <si>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</si>
  <si>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</si>
  <si>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</si>
  <si>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</si>
  <si>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</si>
  <si>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</si>
  <si>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</si>
  <si>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</si>
  <si>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</si>
  <si>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</si>
  <si>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</si>
  <si>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</si>
  <si>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</si>
  <si>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</si>
  <si>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</si>
  <si>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</si>
  <si>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</si>
  <si>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</si>
  <si>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</si>
  <si>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</si>
  <si>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</si>
  <si>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</si>
  <si>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</si>
  <si>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</si>
  <si>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</si>
  <si>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</si>
  <si>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</si>
  <si>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</si>
  <si>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</si>
  <si>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</si>
  <si>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</si>
  <si>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</si>
  <si>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</si>
  <si>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</si>
  <si>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</si>
  <si>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</si>
  <si>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</si>
  <si>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</si>
  <si>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</si>
  <si>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</si>
  <si>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</si>
  <si>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>Дивеево,Симанина-3</t>
  </si>
  <si>
    <t>Дивеево,Северная-13а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</si>
  <si>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</si>
  <si>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</si>
  <si>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</si>
  <si>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</si>
  <si>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</si>
  <si>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 xml:space="preserve">                ООО "Дивеевское ЖКХ" по состоянию на 01.01.17г.</t>
  </si>
  <si>
    <t>Дивеево,Симанина-12</t>
  </si>
  <si>
    <t>Дивеево,Строителей-1А</t>
  </si>
  <si>
    <t xml:space="preserve">                ООО "Дивеевское ЖКХ" по состоянию на 01.10.17г.</t>
  </si>
  <si>
    <t>Дивеево,Симанина-8</t>
  </si>
  <si>
    <t>Дивеево,Южная, 22а</t>
  </si>
  <si>
    <t>Дивеево,Южная, 22</t>
  </si>
  <si>
    <t>Дивеево,Полевая, 2 Б</t>
  </si>
  <si>
    <t>Дивеево,Полевая, 4/2</t>
  </si>
  <si>
    <t>Экономист_____________Роябова Н.В.</t>
  </si>
  <si>
    <t>01.12.2017г.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</si>
</sst>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2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92" fontId="8" fillId="0" borderId="12" xfId="0" applyNumberFormat="1" applyFont="1" applyBorder="1" applyAlignment="1">
      <alignment horizontal="right"/>
    </xf>
    <xf numFmtId="192" fontId="8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4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P123"/>
  <sheetViews>
    <sheetView tabSelected="1" zoomScalePageLayoutView="0" workbookViewId="0" topLeftCell="A1">
      <selection activeCell="N10" sqref="N10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0" width="6.7109375" style="1" customWidth="1"/>
    <col min="11" max="11" width="26.8515625" style="1" customWidth="1"/>
    <col min="12" max="12" width="7.140625" style="1" customWidth="1"/>
    <col min="13" max="13" width="6.7109375" style="1" customWidth="1"/>
    <col min="14" max="14" width="9.00390625" style="1" customWidth="1"/>
    <col min="15" max="15" width="27.00390625" style="1" customWidth="1"/>
    <col min="16" max="16" width="10.421875" style="1" customWidth="1"/>
    <col min="17" max="16384" width="6.7109375" style="1" customWidth="1"/>
  </cols>
  <sheetData>
    <row r="1" spans="4:14" ht="15.75">
      <c r="D1" s="2" t="s">
        <v>93</v>
      </c>
      <c r="E1" s="2"/>
      <c r="F1" s="2"/>
      <c r="L1" s="2" t="s">
        <v>93</v>
      </c>
      <c r="M1" s="2"/>
      <c r="N1" s="2"/>
    </row>
    <row r="2" spans="4:15" ht="15">
      <c r="D2" s="3" t="s">
        <v>92</v>
      </c>
      <c r="E2" s="3"/>
      <c r="F2" s="3"/>
      <c r="G2" s="3"/>
      <c r="L2" s="3" t="s">
        <v>92</v>
      </c>
      <c r="M2" s="3"/>
      <c r="N2" s="3"/>
      <c r="O2" s="3"/>
    </row>
    <row r="3" spans="3:15" ht="15">
      <c r="C3" s="3" t="s">
        <v>140</v>
      </c>
      <c r="D3" s="3"/>
      <c r="E3" s="3"/>
      <c r="F3" s="3"/>
      <c r="G3" s="3"/>
      <c r="K3" s="3" t="s">
        <v>143</v>
      </c>
      <c r="L3" s="3"/>
      <c r="M3" s="3"/>
      <c r="N3" s="3"/>
      <c r="O3" s="3" t="s">
        <v>150</v>
      </c>
    </row>
    <row r="4" spans="2:16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  <c r="J4" s="4"/>
      <c r="K4" s="17"/>
      <c r="L4" s="22" t="s">
        <v>2</v>
      </c>
      <c r="M4" s="24" t="s">
        <v>2</v>
      </c>
      <c r="N4" s="24" t="s">
        <v>4</v>
      </c>
      <c r="O4" s="17"/>
      <c r="P4" s="4" t="s">
        <v>91</v>
      </c>
    </row>
    <row r="5" spans="2:16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  <c r="J5" s="5" t="s">
        <v>5</v>
      </c>
      <c r="K5" s="18" t="s">
        <v>6</v>
      </c>
      <c r="L5" s="32" t="s">
        <v>3</v>
      </c>
      <c r="M5" s="29" t="s">
        <v>125</v>
      </c>
      <c r="N5" s="25" t="s">
        <v>7</v>
      </c>
      <c r="O5" s="18" t="s">
        <v>0</v>
      </c>
      <c r="P5" s="7" t="s">
        <v>90</v>
      </c>
    </row>
    <row r="6" spans="2:16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  <c r="J6" s="7"/>
      <c r="K6" s="33" t="s">
        <v>8</v>
      </c>
      <c r="L6" s="23"/>
      <c r="M6" s="31"/>
      <c r="N6" s="31" t="s">
        <v>9</v>
      </c>
      <c r="O6" s="7"/>
      <c r="P6" s="27" t="s">
        <v>10</v>
      </c>
    </row>
    <row r="7" spans="2:16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  <c r="J7" s="7">
        <v>1</v>
      </c>
      <c r="K7" s="8" t="s">
        <v>122</v>
      </c>
      <c r="L7" s="34">
        <v>18</v>
      </c>
      <c r="M7" s="30">
        <v>3</v>
      </c>
      <c r="N7" s="36">
        <v>2009</v>
      </c>
      <c r="O7" s="8" t="s">
        <v>123</v>
      </c>
      <c r="P7" s="38">
        <v>1401</v>
      </c>
    </row>
    <row r="8" spans="2:16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  <c r="J8" s="7">
        <v>2</v>
      </c>
      <c r="K8" s="8" t="s">
        <v>94</v>
      </c>
      <c r="L8" s="34">
        <v>18</v>
      </c>
      <c r="M8" s="7">
        <v>3</v>
      </c>
      <c r="N8" s="34">
        <v>2007</v>
      </c>
      <c r="O8" s="8" t="s">
        <v>119</v>
      </c>
      <c r="P8" s="38">
        <v>1026</v>
      </c>
    </row>
    <row r="9" spans="2:16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  <c r="J9" s="7">
        <v>3</v>
      </c>
      <c r="K9" s="8" t="s">
        <v>11</v>
      </c>
      <c r="L9" s="8">
        <v>8</v>
      </c>
      <c r="M9" s="10">
        <v>1</v>
      </c>
      <c r="N9" s="9" t="s">
        <v>12</v>
      </c>
      <c r="O9" s="8" t="s">
        <v>13</v>
      </c>
      <c r="P9" s="35">
        <v>414.9</v>
      </c>
    </row>
    <row r="10" spans="2:16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  <c r="J10" s="7">
        <v>4</v>
      </c>
      <c r="K10" s="8" t="s">
        <v>15</v>
      </c>
      <c r="L10" s="8">
        <v>12</v>
      </c>
      <c r="M10" s="10">
        <v>2</v>
      </c>
      <c r="N10" s="8">
        <v>1967</v>
      </c>
      <c r="O10" s="8" t="s">
        <v>16</v>
      </c>
      <c r="P10" s="28">
        <v>493.6</v>
      </c>
    </row>
    <row r="11" spans="2:16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  <c r="J11" s="7">
        <v>5</v>
      </c>
      <c r="K11" s="8" t="s">
        <v>17</v>
      </c>
      <c r="L11" s="8">
        <v>12</v>
      </c>
      <c r="M11" s="10">
        <v>2</v>
      </c>
      <c r="N11" s="8">
        <v>1983</v>
      </c>
      <c r="O11" s="8" t="s">
        <v>14</v>
      </c>
      <c r="P11" s="35">
        <v>572.5</v>
      </c>
    </row>
    <row r="12" spans="2:16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  <c r="J12" s="7">
        <v>6</v>
      </c>
      <c r="K12" s="8" t="s">
        <v>18</v>
      </c>
      <c r="L12" s="8">
        <v>8</v>
      </c>
      <c r="M12" s="10">
        <v>1</v>
      </c>
      <c r="N12" s="8">
        <v>1957</v>
      </c>
      <c r="O12" s="8" t="s">
        <v>16</v>
      </c>
      <c r="P12" s="39">
        <v>277</v>
      </c>
    </row>
    <row r="13" spans="2:16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  <c r="J13" s="7">
        <v>7</v>
      </c>
      <c r="K13" s="8" t="s">
        <v>19</v>
      </c>
      <c r="L13" s="8">
        <v>8</v>
      </c>
      <c r="M13" s="10">
        <v>1</v>
      </c>
      <c r="N13" s="8">
        <v>1957</v>
      </c>
      <c r="O13" s="8" t="s">
        <v>16</v>
      </c>
      <c r="P13" s="35">
        <v>275.4</v>
      </c>
    </row>
    <row r="14" spans="2:16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  <c r="J14" s="7">
        <v>8</v>
      </c>
      <c r="K14" s="8" t="s">
        <v>20</v>
      </c>
      <c r="L14" s="8">
        <v>22</v>
      </c>
      <c r="M14" s="10">
        <v>3</v>
      </c>
      <c r="N14" s="8">
        <v>1982</v>
      </c>
      <c r="O14" s="8" t="s">
        <v>14</v>
      </c>
      <c r="P14" s="28">
        <v>937.65</v>
      </c>
    </row>
    <row r="15" spans="2:16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  <c r="J15" s="7">
        <v>9</v>
      </c>
      <c r="K15" s="8" t="s">
        <v>21</v>
      </c>
      <c r="L15" s="8">
        <v>16</v>
      </c>
      <c r="M15" s="10">
        <v>3</v>
      </c>
      <c r="N15" s="8">
        <v>1988</v>
      </c>
      <c r="O15" s="8" t="s">
        <v>16</v>
      </c>
      <c r="P15" s="35">
        <v>872.6</v>
      </c>
    </row>
    <row r="16" spans="2:16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  <c r="J16" s="7">
        <v>10</v>
      </c>
      <c r="K16" s="8" t="s">
        <v>22</v>
      </c>
      <c r="L16" s="8">
        <v>18</v>
      </c>
      <c r="M16" s="10">
        <v>3</v>
      </c>
      <c r="N16" s="8">
        <v>2001</v>
      </c>
      <c r="O16" s="8" t="s">
        <v>14</v>
      </c>
      <c r="P16" s="35">
        <v>869.5</v>
      </c>
    </row>
    <row r="17" spans="2:16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  <c r="J17" s="7">
        <v>11</v>
      </c>
      <c r="K17" s="8" t="s">
        <v>23</v>
      </c>
      <c r="L17" s="8">
        <v>18</v>
      </c>
      <c r="M17" s="10">
        <v>3</v>
      </c>
      <c r="N17" s="8">
        <v>1989</v>
      </c>
      <c r="O17" s="8" t="s">
        <v>14</v>
      </c>
      <c r="P17" s="35">
        <v>991.4</v>
      </c>
    </row>
    <row r="18" spans="2:16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  <c r="J18" s="7">
        <v>12</v>
      </c>
      <c r="K18" s="8" t="s">
        <v>24</v>
      </c>
      <c r="L18" s="8">
        <v>18</v>
      </c>
      <c r="M18" s="10">
        <v>3</v>
      </c>
      <c r="N18" s="8">
        <v>1982</v>
      </c>
      <c r="O18" s="8" t="s">
        <v>14</v>
      </c>
      <c r="P18" s="35">
        <v>841.3</v>
      </c>
    </row>
    <row r="19" spans="2:16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  <c r="J19" s="7">
        <v>13</v>
      </c>
      <c r="K19" s="8" t="s">
        <v>25</v>
      </c>
      <c r="L19" s="8">
        <v>18</v>
      </c>
      <c r="M19" s="10">
        <v>3</v>
      </c>
      <c r="N19" s="8">
        <v>1985</v>
      </c>
      <c r="O19" s="8" t="s">
        <v>14</v>
      </c>
      <c r="P19" s="28">
        <v>854.26</v>
      </c>
    </row>
    <row r="20" spans="2:16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  <c r="J20" s="7">
        <v>14</v>
      </c>
      <c r="K20" s="8" t="s">
        <v>26</v>
      </c>
      <c r="L20" s="8">
        <v>12</v>
      </c>
      <c r="M20" s="10">
        <v>2</v>
      </c>
      <c r="N20" s="8">
        <v>1973</v>
      </c>
      <c r="O20" s="8" t="s">
        <v>16</v>
      </c>
      <c r="P20" s="35">
        <v>563.7</v>
      </c>
    </row>
    <row r="21" spans="2:16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  <c r="J21" s="7">
        <v>15</v>
      </c>
      <c r="K21" s="8" t="s">
        <v>27</v>
      </c>
      <c r="L21" s="8">
        <v>12</v>
      </c>
      <c r="M21" s="10">
        <v>2</v>
      </c>
      <c r="N21" s="8">
        <v>1972</v>
      </c>
      <c r="O21" s="8" t="s">
        <v>16</v>
      </c>
      <c r="P21" s="39">
        <v>482</v>
      </c>
    </row>
    <row r="22" spans="2:16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  <c r="J22" s="7">
        <v>16</v>
      </c>
      <c r="K22" s="8" t="s">
        <v>28</v>
      </c>
      <c r="L22" s="8">
        <v>16</v>
      </c>
      <c r="M22" s="10">
        <v>2</v>
      </c>
      <c r="N22" s="8">
        <v>1973</v>
      </c>
      <c r="O22" s="8" t="s">
        <v>16</v>
      </c>
      <c r="P22" s="35">
        <v>696.6</v>
      </c>
    </row>
    <row r="23" spans="2:16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  <c r="J23" s="7">
        <v>17</v>
      </c>
      <c r="K23" s="8" t="s">
        <v>29</v>
      </c>
      <c r="L23" s="8">
        <v>11</v>
      </c>
      <c r="M23" s="10">
        <v>2</v>
      </c>
      <c r="N23" s="8">
        <v>1996</v>
      </c>
      <c r="O23" s="8" t="s">
        <v>16</v>
      </c>
      <c r="P23" s="28">
        <v>664.3</v>
      </c>
    </row>
    <row r="24" spans="2:16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  <c r="J24" s="7">
        <v>18</v>
      </c>
      <c r="K24" s="8" t="s">
        <v>30</v>
      </c>
      <c r="L24" s="8">
        <v>12</v>
      </c>
      <c r="M24" s="10">
        <v>2</v>
      </c>
      <c r="N24" s="8">
        <v>1974</v>
      </c>
      <c r="O24" s="8" t="s">
        <v>16</v>
      </c>
      <c r="P24" s="28">
        <v>491.99</v>
      </c>
    </row>
    <row r="25" spans="2:16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  <c r="J25" s="7">
        <v>19</v>
      </c>
      <c r="K25" s="8" t="s">
        <v>31</v>
      </c>
      <c r="L25" s="8">
        <v>12</v>
      </c>
      <c r="M25" s="10">
        <v>2</v>
      </c>
      <c r="N25" s="8">
        <v>1970</v>
      </c>
      <c r="O25" s="8" t="s">
        <v>16</v>
      </c>
      <c r="P25" s="28">
        <v>491.3</v>
      </c>
    </row>
    <row r="26" spans="2:16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  <c r="J26" s="7">
        <v>20</v>
      </c>
      <c r="K26" s="8" t="s">
        <v>32</v>
      </c>
      <c r="L26" s="8">
        <v>12</v>
      </c>
      <c r="M26" s="10">
        <v>2</v>
      </c>
      <c r="N26" s="8">
        <v>1968</v>
      </c>
      <c r="O26" s="8" t="s">
        <v>16</v>
      </c>
      <c r="P26" s="35">
        <v>565.8</v>
      </c>
    </row>
    <row r="27" spans="2:16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  <c r="J27" s="7">
        <v>21</v>
      </c>
      <c r="K27" s="8" t="s">
        <v>33</v>
      </c>
      <c r="L27" s="8">
        <v>12</v>
      </c>
      <c r="M27" s="10">
        <v>2</v>
      </c>
      <c r="N27" s="8">
        <v>1969</v>
      </c>
      <c r="O27" s="8" t="s">
        <v>16</v>
      </c>
      <c r="P27" s="28">
        <v>566.6</v>
      </c>
    </row>
    <row r="28" spans="2:16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  <c r="J28" s="7">
        <v>22</v>
      </c>
      <c r="K28" s="8" t="s">
        <v>34</v>
      </c>
      <c r="L28" s="8">
        <v>8</v>
      </c>
      <c r="M28" s="10">
        <v>1</v>
      </c>
      <c r="N28" s="8">
        <v>1957</v>
      </c>
      <c r="O28" s="8" t="s">
        <v>16</v>
      </c>
      <c r="P28" s="28">
        <v>274.7</v>
      </c>
    </row>
    <row r="29" spans="2:16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  <c r="J29" s="7">
        <v>23</v>
      </c>
      <c r="K29" s="8" t="s">
        <v>35</v>
      </c>
      <c r="L29" s="8">
        <v>12</v>
      </c>
      <c r="M29" s="10">
        <v>2</v>
      </c>
      <c r="N29" s="8">
        <v>1987</v>
      </c>
      <c r="O29" s="8" t="s">
        <v>16</v>
      </c>
      <c r="P29" s="28">
        <v>547.8</v>
      </c>
    </row>
    <row r="30" spans="2:16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  <c r="J30" s="7">
        <v>24</v>
      </c>
      <c r="K30" s="8" t="s">
        <v>36</v>
      </c>
      <c r="L30" s="8">
        <v>8</v>
      </c>
      <c r="M30" s="10">
        <v>1</v>
      </c>
      <c r="N30" s="8">
        <v>1956</v>
      </c>
      <c r="O30" s="8" t="s">
        <v>16</v>
      </c>
      <c r="P30" s="28">
        <v>272.38</v>
      </c>
    </row>
    <row r="31" spans="2:16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  <c r="J31" s="7">
        <v>25</v>
      </c>
      <c r="K31" s="8" t="s">
        <v>37</v>
      </c>
      <c r="L31" s="8">
        <v>18</v>
      </c>
      <c r="M31" s="10">
        <v>3</v>
      </c>
      <c r="N31" s="8">
        <v>1975</v>
      </c>
      <c r="O31" s="8" t="s">
        <v>120</v>
      </c>
      <c r="P31" s="28">
        <v>824.4</v>
      </c>
    </row>
    <row r="32" spans="2:16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  <c r="J32" s="7">
        <v>26</v>
      </c>
      <c r="K32" s="8" t="s">
        <v>38</v>
      </c>
      <c r="L32" s="8">
        <v>12</v>
      </c>
      <c r="M32" s="10">
        <v>3</v>
      </c>
      <c r="N32" s="8">
        <v>1967</v>
      </c>
      <c r="O32" s="8" t="s">
        <v>16</v>
      </c>
      <c r="P32" s="28">
        <v>474.8</v>
      </c>
    </row>
    <row r="33" spans="2:16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  <c r="J33" s="7">
        <v>27</v>
      </c>
      <c r="K33" s="8" t="s">
        <v>39</v>
      </c>
      <c r="L33" s="8">
        <v>16</v>
      </c>
      <c r="M33" s="10">
        <v>2</v>
      </c>
      <c r="N33" s="8">
        <v>1969</v>
      </c>
      <c r="O33" s="8" t="s">
        <v>16</v>
      </c>
      <c r="P33" s="28">
        <v>699.8</v>
      </c>
    </row>
    <row r="34" spans="2:16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  <c r="J34" s="7">
        <v>28</v>
      </c>
      <c r="K34" s="8" t="s">
        <v>40</v>
      </c>
      <c r="L34" s="8">
        <v>8</v>
      </c>
      <c r="M34" s="10">
        <v>2</v>
      </c>
      <c r="N34" s="8">
        <v>1966</v>
      </c>
      <c r="O34" s="8" t="s">
        <v>16</v>
      </c>
      <c r="P34" s="28">
        <v>368.7</v>
      </c>
    </row>
    <row r="35" spans="2:16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  <c r="J35" s="7">
        <v>29</v>
      </c>
      <c r="K35" s="8" t="s">
        <v>41</v>
      </c>
      <c r="L35" s="8">
        <v>12</v>
      </c>
      <c r="M35" s="10">
        <v>3</v>
      </c>
      <c r="N35" s="8">
        <v>1968</v>
      </c>
      <c r="O35" s="8" t="s">
        <v>16</v>
      </c>
      <c r="P35" s="35">
        <v>481.8</v>
      </c>
    </row>
    <row r="36" spans="2:16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  <c r="J36" s="7">
        <v>30</v>
      </c>
      <c r="K36" s="8" t="s">
        <v>42</v>
      </c>
      <c r="L36" s="8">
        <v>8</v>
      </c>
      <c r="M36" s="10">
        <v>2</v>
      </c>
      <c r="N36" s="8">
        <v>1970</v>
      </c>
      <c r="O36" s="8" t="s">
        <v>16</v>
      </c>
      <c r="P36" s="28">
        <v>374.8</v>
      </c>
    </row>
    <row r="37" spans="1:16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  <c r="J37" s="7">
        <v>31</v>
      </c>
      <c r="K37" s="8" t="s">
        <v>95</v>
      </c>
      <c r="L37" s="8">
        <v>18</v>
      </c>
      <c r="M37" s="10">
        <v>3</v>
      </c>
      <c r="N37" s="8">
        <v>2005</v>
      </c>
      <c r="O37" s="8" t="s">
        <v>14</v>
      </c>
      <c r="P37" s="28">
        <v>1154.84</v>
      </c>
    </row>
    <row r="38" spans="1:16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  <c r="J38" s="7">
        <v>32</v>
      </c>
      <c r="K38" s="8" t="s">
        <v>49</v>
      </c>
      <c r="L38" s="8">
        <v>4</v>
      </c>
      <c r="M38" s="10"/>
      <c r="N38" s="8">
        <v>1966</v>
      </c>
      <c r="O38" s="8" t="s">
        <v>16</v>
      </c>
      <c r="P38" s="28">
        <v>238.2</v>
      </c>
    </row>
    <row r="39" spans="2:16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  <c r="J39" s="7">
        <v>33</v>
      </c>
      <c r="K39" s="8" t="s">
        <v>44</v>
      </c>
      <c r="L39" s="8">
        <v>18</v>
      </c>
      <c r="M39" s="10">
        <v>3</v>
      </c>
      <c r="N39" s="8">
        <v>1981</v>
      </c>
      <c r="O39" s="8" t="s">
        <v>16</v>
      </c>
      <c r="P39" s="35">
        <v>839</v>
      </c>
    </row>
    <row r="40" spans="2:16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  <c r="J40" s="7">
        <v>34</v>
      </c>
      <c r="K40" s="8" t="s">
        <v>45</v>
      </c>
      <c r="L40" s="8">
        <v>12</v>
      </c>
      <c r="M40" s="10">
        <v>2</v>
      </c>
      <c r="N40" s="8">
        <v>1978</v>
      </c>
      <c r="O40" s="8" t="s">
        <v>16</v>
      </c>
      <c r="P40" s="28">
        <v>568.8</v>
      </c>
    </row>
    <row r="41" spans="2:16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  <c r="J41" s="7">
        <v>35</v>
      </c>
      <c r="K41" s="8" t="s">
        <v>46</v>
      </c>
      <c r="L41" s="8">
        <v>18</v>
      </c>
      <c r="M41" s="10">
        <v>3</v>
      </c>
      <c r="N41" s="8">
        <v>1978</v>
      </c>
      <c r="O41" s="8" t="s">
        <v>16</v>
      </c>
      <c r="P41" s="28">
        <v>836.85</v>
      </c>
    </row>
    <row r="42" spans="2:16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  <c r="J42" s="7">
        <v>36</v>
      </c>
      <c r="K42" s="8" t="s">
        <v>47</v>
      </c>
      <c r="L42" s="8">
        <v>18</v>
      </c>
      <c r="M42" s="10">
        <v>3</v>
      </c>
      <c r="N42" s="8">
        <v>1998</v>
      </c>
      <c r="O42" s="8" t="s">
        <v>16</v>
      </c>
      <c r="P42" s="28">
        <v>838.15</v>
      </c>
    </row>
    <row r="43" spans="2:16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  <c r="J43" s="7">
        <v>37</v>
      </c>
      <c r="K43" s="8" t="s">
        <v>48</v>
      </c>
      <c r="L43" s="8">
        <v>18</v>
      </c>
      <c r="M43" s="10">
        <v>3</v>
      </c>
      <c r="N43" s="8">
        <v>2003</v>
      </c>
      <c r="O43" s="8" t="s">
        <v>121</v>
      </c>
      <c r="P43" s="28">
        <v>951.2</v>
      </c>
    </row>
    <row r="44" spans="2:16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  <c r="J44" s="7">
        <v>38</v>
      </c>
      <c r="K44" s="8" t="s">
        <v>50</v>
      </c>
      <c r="L44" s="8">
        <v>18</v>
      </c>
      <c r="M44" s="10">
        <v>3</v>
      </c>
      <c r="N44" s="8">
        <v>1993</v>
      </c>
      <c r="O44" s="8" t="s">
        <v>16</v>
      </c>
      <c r="P44" s="35">
        <v>851.3</v>
      </c>
    </row>
    <row r="45" spans="2:16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  <c r="J45" s="7">
        <v>39</v>
      </c>
      <c r="K45" s="8" t="s">
        <v>88</v>
      </c>
      <c r="L45" s="8">
        <v>18</v>
      </c>
      <c r="M45" s="10">
        <v>3</v>
      </c>
      <c r="N45" s="8">
        <v>2001</v>
      </c>
      <c r="O45" s="8" t="s">
        <v>121</v>
      </c>
      <c r="P45" s="28">
        <v>956</v>
      </c>
    </row>
    <row r="46" spans="1:16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  <c r="J46" s="7">
        <v>40</v>
      </c>
      <c r="K46" s="8" t="s">
        <v>96</v>
      </c>
      <c r="L46" s="8">
        <v>18</v>
      </c>
      <c r="M46" s="10">
        <v>3</v>
      </c>
      <c r="N46" s="8">
        <v>2001</v>
      </c>
      <c r="O46" s="8" t="s">
        <v>121</v>
      </c>
      <c r="P46" s="28">
        <v>935.9</v>
      </c>
    </row>
    <row r="47" spans="1:16" ht="15">
      <c r="A47" s="13"/>
      <c r="B47" s="10">
        <f aca="true" t="shared" si="1" ref="B47:B71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  <c r="J47" s="7">
        <v>41</v>
      </c>
      <c r="K47" s="8" t="s">
        <v>51</v>
      </c>
      <c r="L47" s="8">
        <v>2</v>
      </c>
      <c r="M47" s="10"/>
      <c r="N47" s="8">
        <v>1977</v>
      </c>
      <c r="O47" s="8" t="s">
        <v>43</v>
      </c>
      <c r="P47" s="28">
        <v>60</v>
      </c>
    </row>
    <row r="48" spans="2:16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  <c r="J48" s="7">
        <v>42</v>
      </c>
      <c r="K48" s="8" t="s">
        <v>52</v>
      </c>
      <c r="L48" s="8">
        <v>22</v>
      </c>
      <c r="M48" s="10">
        <v>3</v>
      </c>
      <c r="N48" s="8">
        <v>1979</v>
      </c>
      <c r="O48" s="8" t="s">
        <v>121</v>
      </c>
      <c r="P48" s="28">
        <v>926.81</v>
      </c>
    </row>
    <row r="49" spans="2:16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  <c r="J49" s="7">
        <v>43</v>
      </c>
      <c r="K49" s="8" t="s">
        <v>53</v>
      </c>
      <c r="L49" s="8">
        <v>18</v>
      </c>
      <c r="M49" s="10">
        <v>3</v>
      </c>
      <c r="N49" s="8">
        <v>1995</v>
      </c>
      <c r="O49" s="8" t="s">
        <v>121</v>
      </c>
      <c r="P49" s="28">
        <v>872.32</v>
      </c>
    </row>
    <row r="50" spans="2:16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8">
        <v>861.5</v>
      </c>
      <c r="J50" s="7">
        <v>44</v>
      </c>
      <c r="K50" s="8" t="s">
        <v>147</v>
      </c>
      <c r="L50" s="8">
        <v>12</v>
      </c>
      <c r="M50" s="10">
        <v>2</v>
      </c>
      <c r="N50" s="8">
        <v>2006</v>
      </c>
      <c r="O50" s="8" t="s">
        <v>121</v>
      </c>
      <c r="P50" s="8">
        <v>511.5</v>
      </c>
    </row>
    <row r="51" spans="2:16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8">
        <v>1086.36</v>
      </c>
      <c r="I51" s="13"/>
      <c r="J51" s="7">
        <v>45</v>
      </c>
      <c r="K51" s="8" t="s">
        <v>148</v>
      </c>
      <c r="L51" s="8">
        <v>12</v>
      </c>
      <c r="M51" s="10">
        <v>2</v>
      </c>
      <c r="N51" s="8">
        <v>1969</v>
      </c>
      <c r="O51" s="41" t="s">
        <v>121</v>
      </c>
      <c r="P51" s="8">
        <v>454.9</v>
      </c>
    </row>
    <row r="52" spans="2:16" ht="15">
      <c r="B52" s="10">
        <f t="shared" si="1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8">
        <v>1528.8</v>
      </c>
      <c r="I52" s="13"/>
      <c r="J52" s="7">
        <v>46</v>
      </c>
      <c r="K52" s="8" t="s">
        <v>54</v>
      </c>
      <c r="L52" s="8">
        <v>18</v>
      </c>
      <c r="M52" s="10">
        <v>3</v>
      </c>
      <c r="N52" s="8">
        <v>1982</v>
      </c>
      <c r="O52" s="8" t="s">
        <v>121</v>
      </c>
      <c r="P52" s="28">
        <v>861.5</v>
      </c>
    </row>
    <row r="53" spans="2:16" ht="15">
      <c r="B53" s="10">
        <f t="shared" si="1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8">
        <v>1040.1</v>
      </c>
      <c r="I53" s="13"/>
      <c r="J53" s="7">
        <v>47</v>
      </c>
      <c r="K53" s="8" t="s">
        <v>55</v>
      </c>
      <c r="L53" s="8">
        <v>18</v>
      </c>
      <c r="M53" s="10">
        <v>3</v>
      </c>
      <c r="N53" s="8">
        <v>2001</v>
      </c>
      <c r="O53" s="8" t="s">
        <v>56</v>
      </c>
      <c r="P53" s="28">
        <v>1086.36</v>
      </c>
    </row>
    <row r="54" spans="2:16" ht="15">
      <c r="B54" s="10">
        <f t="shared" si="1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8">
        <v>369.8</v>
      </c>
      <c r="J54" s="7">
        <v>48</v>
      </c>
      <c r="K54" s="8" t="s">
        <v>97</v>
      </c>
      <c r="L54" s="8">
        <v>26</v>
      </c>
      <c r="M54" s="10">
        <v>3</v>
      </c>
      <c r="N54" s="8">
        <v>2010</v>
      </c>
      <c r="O54" s="8" t="s">
        <v>118</v>
      </c>
      <c r="P54" s="28">
        <v>1528.8</v>
      </c>
    </row>
    <row r="55" spans="2:16" ht="15">
      <c r="B55" s="10">
        <f t="shared" si="1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8">
        <v>248.1</v>
      </c>
      <c r="J55" s="7">
        <v>49</v>
      </c>
      <c r="K55" s="8" t="s">
        <v>98</v>
      </c>
      <c r="L55" s="8">
        <v>24</v>
      </c>
      <c r="M55" s="10">
        <v>3</v>
      </c>
      <c r="N55" s="8">
        <v>2007</v>
      </c>
      <c r="O55" s="8" t="s">
        <v>56</v>
      </c>
      <c r="P55" s="28">
        <v>1040.1</v>
      </c>
    </row>
    <row r="56" spans="2:16" ht="15">
      <c r="B56" s="10">
        <f t="shared" si="1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8">
        <v>259.4</v>
      </c>
      <c r="J56" s="7">
        <v>50</v>
      </c>
      <c r="K56" s="8" t="s">
        <v>57</v>
      </c>
      <c r="L56" s="8">
        <v>8</v>
      </c>
      <c r="M56" s="10">
        <v>1</v>
      </c>
      <c r="N56" s="8">
        <v>1975</v>
      </c>
      <c r="O56" s="8" t="s">
        <v>56</v>
      </c>
      <c r="P56" s="28">
        <v>369.8</v>
      </c>
    </row>
    <row r="57" spans="2:16" ht="15">
      <c r="B57" s="10">
        <f t="shared" si="1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8">
        <v>268.76</v>
      </c>
      <c r="J57" s="7">
        <v>51</v>
      </c>
      <c r="K57" s="8" t="s">
        <v>58</v>
      </c>
      <c r="L57" s="8">
        <v>4</v>
      </c>
      <c r="M57" s="10"/>
      <c r="N57" s="8">
        <v>1986</v>
      </c>
      <c r="O57" s="8" t="s">
        <v>56</v>
      </c>
      <c r="P57" s="28">
        <v>248.1</v>
      </c>
    </row>
    <row r="58" spans="2:16" ht="15">
      <c r="B58" s="10">
        <f t="shared" si="1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8">
        <v>290.1</v>
      </c>
      <c r="J58" s="7">
        <v>52</v>
      </c>
      <c r="K58" s="8" t="s">
        <v>59</v>
      </c>
      <c r="L58" s="8">
        <v>4</v>
      </c>
      <c r="M58" s="10"/>
      <c r="N58" s="8">
        <v>1989</v>
      </c>
      <c r="O58" s="8" t="s">
        <v>56</v>
      </c>
      <c r="P58" s="28">
        <v>259.4</v>
      </c>
    </row>
    <row r="59" spans="2:16" ht="15">
      <c r="B59" s="10">
        <f t="shared" si="1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8">
        <v>1284.6</v>
      </c>
      <c r="J59" s="7">
        <v>53</v>
      </c>
      <c r="K59" s="8" t="s">
        <v>60</v>
      </c>
      <c r="L59" s="8">
        <v>4</v>
      </c>
      <c r="M59" s="10"/>
      <c r="N59" s="8">
        <v>1990</v>
      </c>
      <c r="O59" s="8" t="s">
        <v>56</v>
      </c>
      <c r="P59" s="28">
        <v>268.76</v>
      </c>
    </row>
    <row r="60" spans="2:16" ht="15">
      <c r="B60" s="10">
        <f t="shared" si="1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8">
        <v>972.4</v>
      </c>
      <c r="J60" s="7">
        <v>54</v>
      </c>
      <c r="K60" s="8" t="s">
        <v>61</v>
      </c>
      <c r="L60" s="8">
        <v>4</v>
      </c>
      <c r="M60" s="10"/>
      <c r="N60" s="8">
        <v>1991</v>
      </c>
      <c r="O60" s="8" t="s">
        <v>56</v>
      </c>
      <c r="P60" s="28">
        <v>290.1</v>
      </c>
    </row>
    <row r="61" spans="2:16" ht="15">
      <c r="B61" s="10">
        <f>B60+1</f>
        <v>55</v>
      </c>
      <c r="C61" s="8" t="s">
        <v>142</v>
      </c>
      <c r="D61" s="8">
        <v>36</v>
      </c>
      <c r="E61" s="10">
        <v>3</v>
      </c>
      <c r="F61" s="8">
        <v>2014</v>
      </c>
      <c r="G61" s="8" t="s">
        <v>118</v>
      </c>
      <c r="H61" s="28">
        <v>1930.3</v>
      </c>
      <c r="J61" s="7">
        <v>55</v>
      </c>
      <c r="K61" s="8" t="s">
        <v>99</v>
      </c>
      <c r="L61" s="8">
        <v>24</v>
      </c>
      <c r="M61" s="10">
        <v>4</v>
      </c>
      <c r="N61" s="8">
        <v>2008</v>
      </c>
      <c r="O61" s="8" t="s">
        <v>56</v>
      </c>
      <c r="P61" s="28">
        <v>1284.6</v>
      </c>
    </row>
    <row r="62" spans="2:16" ht="15">
      <c r="B62" s="10">
        <f>B61+1</f>
        <v>56</v>
      </c>
      <c r="C62" s="8" t="s">
        <v>89</v>
      </c>
      <c r="D62" s="8">
        <v>18</v>
      </c>
      <c r="E62" s="10">
        <v>3</v>
      </c>
      <c r="F62" s="8">
        <v>2007</v>
      </c>
      <c r="G62" s="8" t="s">
        <v>56</v>
      </c>
      <c r="H62" s="28">
        <v>1027.2</v>
      </c>
      <c r="J62" s="7">
        <v>56</v>
      </c>
      <c r="K62" s="8" t="s">
        <v>100</v>
      </c>
      <c r="L62" s="8">
        <v>20</v>
      </c>
      <c r="M62" s="10">
        <v>3</v>
      </c>
      <c r="N62" s="8">
        <v>2006</v>
      </c>
      <c r="O62" s="8" t="s">
        <v>56</v>
      </c>
      <c r="P62" s="28">
        <v>972.4</v>
      </c>
    </row>
    <row r="63" spans="2:16" ht="15">
      <c r="B63" s="10">
        <f t="shared" si="1"/>
        <v>57</v>
      </c>
      <c r="C63" s="8" t="s">
        <v>101</v>
      </c>
      <c r="D63" s="8">
        <v>24</v>
      </c>
      <c r="E63" s="10">
        <v>4</v>
      </c>
      <c r="F63" s="8">
        <v>2011</v>
      </c>
      <c r="G63" s="8" t="s">
        <v>56</v>
      </c>
      <c r="H63" s="28">
        <v>1297.3</v>
      </c>
      <c r="J63" s="7">
        <v>57</v>
      </c>
      <c r="K63" s="8" t="s">
        <v>142</v>
      </c>
      <c r="L63" s="8">
        <v>36</v>
      </c>
      <c r="M63" s="10">
        <v>3</v>
      </c>
      <c r="N63" s="8">
        <v>2014</v>
      </c>
      <c r="O63" s="8" t="s">
        <v>118</v>
      </c>
      <c r="P63" s="28">
        <v>1930.3</v>
      </c>
    </row>
    <row r="64" spans="2:16" ht="15">
      <c r="B64" s="10">
        <f t="shared" si="1"/>
        <v>58</v>
      </c>
      <c r="C64" s="8" t="s">
        <v>134</v>
      </c>
      <c r="D64" s="8">
        <v>30</v>
      </c>
      <c r="E64" s="10">
        <v>3</v>
      </c>
      <c r="F64" s="8">
        <v>2015</v>
      </c>
      <c r="G64" s="8" t="s">
        <v>118</v>
      </c>
      <c r="H64" s="35">
        <v>1469.6</v>
      </c>
      <c r="J64" s="7">
        <v>58</v>
      </c>
      <c r="K64" s="8" t="s">
        <v>89</v>
      </c>
      <c r="L64" s="8">
        <v>18</v>
      </c>
      <c r="M64" s="10">
        <v>3</v>
      </c>
      <c r="N64" s="8">
        <v>2007</v>
      </c>
      <c r="O64" s="8" t="s">
        <v>56</v>
      </c>
      <c r="P64" s="28">
        <v>1027.2</v>
      </c>
    </row>
    <row r="65" spans="2:16" ht="15">
      <c r="B65" s="10">
        <f t="shared" si="1"/>
        <v>59</v>
      </c>
      <c r="C65" s="8" t="s">
        <v>124</v>
      </c>
      <c r="D65" s="8">
        <v>15</v>
      </c>
      <c r="E65" s="10">
        <v>2</v>
      </c>
      <c r="F65" s="8">
        <v>2012</v>
      </c>
      <c r="G65" s="8" t="s">
        <v>117</v>
      </c>
      <c r="H65" s="35">
        <v>913.5</v>
      </c>
      <c r="J65" s="7">
        <v>59</v>
      </c>
      <c r="K65" s="8" t="s">
        <v>101</v>
      </c>
      <c r="L65" s="8">
        <v>24</v>
      </c>
      <c r="M65" s="10">
        <v>4</v>
      </c>
      <c r="N65" s="8">
        <v>2011</v>
      </c>
      <c r="O65" s="8" t="s">
        <v>56</v>
      </c>
      <c r="P65" s="28">
        <v>1297.3</v>
      </c>
    </row>
    <row r="66" spans="2:16" ht="15">
      <c r="B66" s="10">
        <f t="shared" si="1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5">
        <v>1462</v>
      </c>
      <c r="J66" s="7">
        <v>60</v>
      </c>
      <c r="K66" s="8" t="s">
        <v>134</v>
      </c>
      <c r="L66" s="8">
        <v>30</v>
      </c>
      <c r="M66" s="10">
        <v>3</v>
      </c>
      <c r="N66" s="8">
        <v>2015</v>
      </c>
      <c r="O66" s="8" t="s">
        <v>118</v>
      </c>
      <c r="P66" s="35">
        <v>1469.6</v>
      </c>
    </row>
    <row r="67" spans="2:16" ht="15">
      <c r="B67" s="10">
        <f t="shared" si="1"/>
        <v>61</v>
      </c>
      <c r="C67" s="8" t="s">
        <v>132</v>
      </c>
      <c r="D67" s="8">
        <v>30</v>
      </c>
      <c r="E67" s="10">
        <v>3</v>
      </c>
      <c r="F67" s="8">
        <v>2015</v>
      </c>
      <c r="G67" s="8" t="s">
        <v>117</v>
      </c>
      <c r="H67" s="35">
        <v>1467.7</v>
      </c>
      <c r="J67" s="7">
        <v>61</v>
      </c>
      <c r="K67" s="8" t="s">
        <v>124</v>
      </c>
      <c r="L67" s="8">
        <v>15</v>
      </c>
      <c r="M67" s="10">
        <v>2</v>
      </c>
      <c r="N67" s="8">
        <v>2012</v>
      </c>
      <c r="O67" s="8" t="s">
        <v>117</v>
      </c>
      <c r="P67" s="35">
        <v>913.5</v>
      </c>
    </row>
    <row r="68" spans="2:16" ht="15">
      <c r="B68" s="10">
        <f t="shared" si="1"/>
        <v>62</v>
      </c>
      <c r="C68" s="8" t="s">
        <v>131</v>
      </c>
      <c r="D68" s="8">
        <v>30</v>
      </c>
      <c r="E68" s="10">
        <v>3</v>
      </c>
      <c r="F68" s="8">
        <v>2014</v>
      </c>
      <c r="G68" s="8" t="s">
        <v>117</v>
      </c>
      <c r="H68" s="28">
        <v>1462.8</v>
      </c>
      <c r="J68" s="7">
        <v>62</v>
      </c>
      <c r="K68" s="8" t="s">
        <v>133</v>
      </c>
      <c r="L68" s="8">
        <v>30</v>
      </c>
      <c r="M68" s="10">
        <v>3</v>
      </c>
      <c r="N68" s="8">
        <v>2015</v>
      </c>
      <c r="O68" s="8" t="s">
        <v>117</v>
      </c>
      <c r="P68" s="35">
        <v>1462</v>
      </c>
    </row>
    <row r="69" spans="2:16" ht="15">
      <c r="B69" s="10">
        <f t="shared" si="1"/>
        <v>63</v>
      </c>
      <c r="C69" s="8" t="s">
        <v>102</v>
      </c>
      <c r="D69" s="8">
        <v>18</v>
      </c>
      <c r="E69" s="10">
        <v>2</v>
      </c>
      <c r="F69" s="8">
        <v>2012</v>
      </c>
      <c r="G69" s="8" t="s">
        <v>117</v>
      </c>
      <c r="H69" s="28">
        <v>915.1</v>
      </c>
      <c r="J69" s="7">
        <v>63</v>
      </c>
      <c r="K69" s="8" t="s">
        <v>132</v>
      </c>
      <c r="L69" s="8">
        <v>30</v>
      </c>
      <c r="M69" s="10">
        <v>3</v>
      </c>
      <c r="N69" s="8">
        <v>2015</v>
      </c>
      <c r="O69" s="8" t="s">
        <v>117</v>
      </c>
      <c r="P69" s="35">
        <v>1467.7</v>
      </c>
    </row>
    <row r="70" spans="2:16" ht="15">
      <c r="B70" s="10">
        <f t="shared" si="1"/>
        <v>64</v>
      </c>
      <c r="C70" s="8" t="s">
        <v>128</v>
      </c>
      <c r="D70" s="8">
        <v>18</v>
      </c>
      <c r="E70" s="10">
        <v>2</v>
      </c>
      <c r="F70" s="8">
        <v>2010</v>
      </c>
      <c r="G70" s="8" t="s">
        <v>117</v>
      </c>
      <c r="H70" s="35">
        <v>911.4</v>
      </c>
      <c r="J70" s="7">
        <v>64</v>
      </c>
      <c r="K70" s="8" t="s">
        <v>131</v>
      </c>
      <c r="L70" s="8">
        <v>30</v>
      </c>
      <c r="M70" s="10">
        <v>3</v>
      </c>
      <c r="N70" s="8">
        <v>2014</v>
      </c>
      <c r="O70" s="8" t="s">
        <v>117</v>
      </c>
      <c r="P70" s="28">
        <v>1462.8</v>
      </c>
    </row>
    <row r="71" spans="2:16" ht="15">
      <c r="B71" s="10">
        <f t="shared" si="1"/>
        <v>65</v>
      </c>
      <c r="C71" s="8" t="s">
        <v>129</v>
      </c>
      <c r="D71" s="8">
        <v>18</v>
      </c>
      <c r="E71" s="10">
        <v>2</v>
      </c>
      <c r="F71" s="8">
        <v>2009</v>
      </c>
      <c r="G71" s="8" t="s">
        <v>117</v>
      </c>
      <c r="H71" s="35">
        <v>917.8</v>
      </c>
      <c r="J71" s="7">
        <v>65</v>
      </c>
      <c r="K71" s="8" t="s">
        <v>144</v>
      </c>
      <c r="L71" s="8">
        <v>30</v>
      </c>
      <c r="M71" s="10">
        <v>3</v>
      </c>
      <c r="N71" s="8">
        <v>2016</v>
      </c>
      <c r="O71" s="8" t="s">
        <v>117</v>
      </c>
      <c r="P71" s="39">
        <v>1477</v>
      </c>
    </row>
    <row r="72" spans="2:16" ht="15">
      <c r="B72" s="10">
        <f aca="true" t="shared" si="2" ref="B72:B82">B71+1</f>
        <v>66</v>
      </c>
      <c r="C72" s="8" t="s">
        <v>141</v>
      </c>
      <c r="D72" s="8">
        <v>30</v>
      </c>
      <c r="E72" s="10">
        <v>3</v>
      </c>
      <c r="F72" s="8">
        <v>2016</v>
      </c>
      <c r="G72" s="8" t="s">
        <v>117</v>
      </c>
      <c r="H72" s="35">
        <v>1465</v>
      </c>
      <c r="J72" s="7">
        <v>66</v>
      </c>
      <c r="K72" s="8" t="s">
        <v>102</v>
      </c>
      <c r="L72" s="8">
        <v>18</v>
      </c>
      <c r="M72" s="10">
        <v>2</v>
      </c>
      <c r="N72" s="8">
        <v>2012</v>
      </c>
      <c r="O72" s="8" t="s">
        <v>117</v>
      </c>
      <c r="P72" s="28">
        <v>915.1</v>
      </c>
    </row>
    <row r="73" spans="2:16" ht="15">
      <c r="B73" s="10">
        <f t="shared" si="2"/>
        <v>67</v>
      </c>
      <c r="C73" s="8" t="s">
        <v>130</v>
      </c>
      <c r="D73" s="8">
        <v>18</v>
      </c>
      <c r="E73" s="10">
        <v>2</v>
      </c>
      <c r="F73" s="8">
        <v>2011</v>
      </c>
      <c r="G73" s="8" t="s">
        <v>117</v>
      </c>
      <c r="H73" s="35">
        <v>914.4</v>
      </c>
      <c r="J73" s="7">
        <v>67</v>
      </c>
      <c r="K73" s="8" t="s">
        <v>128</v>
      </c>
      <c r="L73" s="8">
        <v>18</v>
      </c>
      <c r="M73" s="10">
        <v>2</v>
      </c>
      <c r="N73" s="8">
        <v>2010</v>
      </c>
      <c r="O73" s="8" t="s">
        <v>117</v>
      </c>
      <c r="P73" s="35">
        <v>911.4</v>
      </c>
    </row>
    <row r="74" spans="2:16" ht="15">
      <c r="B74" s="10">
        <f t="shared" si="2"/>
        <v>68</v>
      </c>
      <c r="C74" s="8" t="s">
        <v>62</v>
      </c>
      <c r="D74" s="8">
        <v>12</v>
      </c>
      <c r="E74" s="10">
        <v>2</v>
      </c>
      <c r="F74" s="8">
        <v>1976</v>
      </c>
      <c r="G74" s="8" t="s">
        <v>16</v>
      </c>
      <c r="H74" s="28">
        <v>486.1</v>
      </c>
      <c r="J74" s="7">
        <v>68</v>
      </c>
      <c r="K74" s="8" t="s">
        <v>129</v>
      </c>
      <c r="L74" s="8">
        <v>18</v>
      </c>
      <c r="M74" s="10">
        <v>2</v>
      </c>
      <c r="N74" s="8">
        <v>2009</v>
      </c>
      <c r="O74" s="8" t="s">
        <v>117</v>
      </c>
      <c r="P74" s="35">
        <v>917.8</v>
      </c>
    </row>
    <row r="75" spans="2:16" ht="15">
      <c r="B75" s="10">
        <f t="shared" si="2"/>
        <v>69</v>
      </c>
      <c r="C75" s="8" t="s">
        <v>135</v>
      </c>
      <c r="D75" s="8">
        <v>15</v>
      </c>
      <c r="E75" s="37">
        <v>1</v>
      </c>
      <c r="F75" s="8">
        <v>2011</v>
      </c>
      <c r="G75" s="8" t="s">
        <v>136</v>
      </c>
      <c r="H75" s="28">
        <v>725.9</v>
      </c>
      <c r="J75" s="7">
        <v>69</v>
      </c>
      <c r="K75" s="8" t="s">
        <v>141</v>
      </c>
      <c r="L75" s="8">
        <v>30</v>
      </c>
      <c r="M75" s="10">
        <v>3</v>
      </c>
      <c r="N75" s="8">
        <v>2016</v>
      </c>
      <c r="O75" s="8" t="s">
        <v>117</v>
      </c>
      <c r="P75" s="35">
        <v>1465</v>
      </c>
    </row>
    <row r="76" spans="2:16" ht="15">
      <c r="B76" s="10">
        <f t="shared" si="2"/>
        <v>70</v>
      </c>
      <c r="C76" s="8" t="s">
        <v>137</v>
      </c>
      <c r="D76" s="8">
        <v>29</v>
      </c>
      <c r="E76" s="37">
        <v>2</v>
      </c>
      <c r="F76" s="8">
        <v>2015</v>
      </c>
      <c r="G76" s="8" t="s">
        <v>136</v>
      </c>
      <c r="H76" s="28">
        <v>1019.5</v>
      </c>
      <c r="J76" s="7">
        <v>70</v>
      </c>
      <c r="K76" s="8" t="s">
        <v>130</v>
      </c>
      <c r="L76" s="8">
        <v>18</v>
      </c>
      <c r="M76" s="10">
        <v>2</v>
      </c>
      <c r="N76" s="8">
        <v>2011</v>
      </c>
      <c r="O76" s="8" t="s">
        <v>117</v>
      </c>
      <c r="P76" s="35">
        <v>914.4</v>
      </c>
    </row>
    <row r="77" spans="2:16" ht="15">
      <c r="B77" s="10">
        <f t="shared" si="2"/>
        <v>71</v>
      </c>
      <c r="C77" s="8" t="s">
        <v>138</v>
      </c>
      <c r="D77" s="8">
        <v>36</v>
      </c>
      <c r="E77" s="37">
        <v>3</v>
      </c>
      <c r="F77" s="8">
        <v>2011</v>
      </c>
      <c r="G77" s="8" t="s">
        <v>136</v>
      </c>
      <c r="H77" s="28">
        <v>1776.4</v>
      </c>
      <c r="J77" s="7">
        <v>71</v>
      </c>
      <c r="K77" s="8" t="s">
        <v>62</v>
      </c>
      <c r="L77" s="8">
        <v>12</v>
      </c>
      <c r="M77" s="10">
        <v>2</v>
      </c>
      <c r="N77" s="8">
        <v>1976</v>
      </c>
      <c r="O77" s="8" t="s">
        <v>16</v>
      </c>
      <c r="P77" s="28">
        <v>486.1</v>
      </c>
    </row>
    <row r="78" spans="2:16" ht="15">
      <c r="B78" s="10">
        <f t="shared" si="2"/>
        <v>72</v>
      </c>
      <c r="C78" s="8" t="s">
        <v>139</v>
      </c>
      <c r="D78" s="8">
        <v>42</v>
      </c>
      <c r="E78" s="37">
        <v>4</v>
      </c>
      <c r="F78" s="8">
        <v>2014</v>
      </c>
      <c r="G78" s="8" t="s">
        <v>136</v>
      </c>
      <c r="H78" s="28">
        <v>1997.7</v>
      </c>
      <c r="J78" s="7">
        <v>72</v>
      </c>
      <c r="K78" s="8" t="s">
        <v>135</v>
      </c>
      <c r="L78" s="8">
        <v>15</v>
      </c>
      <c r="M78" s="37">
        <v>1</v>
      </c>
      <c r="N78" s="8">
        <v>2011</v>
      </c>
      <c r="O78" s="8" t="s">
        <v>136</v>
      </c>
      <c r="P78" s="28">
        <v>725.9</v>
      </c>
    </row>
    <row r="79" spans="2:16" ht="15">
      <c r="B79" s="10">
        <f t="shared" si="2"/>
        <v>73</v>
      </c>
      <c r="C79" s="8" t="s">
        <v>63</v>
      </c>
      <c r="D79" s="8">
        <v>8</v>
      </c>
      <c r="E79" s="10">
        <v>2</v>
      </c>
      <c r="F79" s="8">
        <v>1968</v>
      </c>
      <c r="G79" s="8" t="s">
        <v>16</v>
      </c>
      <c r="H79" s="28">
        <v>375.4</v>
      </c>
      <c r="J79" s="7">
        <v>73</v>
      </c>
      <c r="K79" s="8" t="s">
        <v>137</v>
      </c>
      <c r="L79" s="8">
        <v>29</v>
      </c>
      <c r="M79" s="37">
        <v>2</v>
      </c>
      <c r="N79" s="8">
        <v>2015</v>
      </c>
      <c r="O79" s="8" t="s">
        <v>136</v>
      </c>
      <c r="P79" s="28">
        <v>1019.5</v>
      </c>
    </row>
    <row r="80" spans="2:16" ht="15">
      <c r="B80" s="10">
        <f t="shared" si="2"/>
        <v>74</v>
      </c>
      <c r="C80" s="8" t="s">
        <v>64</v>
      </c>
      <c r="D80" s="8">
        <v>5</v>
      </c>
      <c r="E80" s="10">
        <v>1</v>
      </c>
      <c r="F80" s="8">
        <v>1967</v>
      </c>
      <c r="G80" s="8" t="s">
        <v>13</v>
      </c>
      <c r="H80" s="28">
        <v>168.99</v>
      </c>
      <c r="J80" s="7">
        <v>74</v>
      </c>
      <c r="K80" s="8" t="s">
        <v>138</v>
      </c>
      <c r="L80" s="8">
        <v>36</v>
      </c>
      <c r="M80" s="37">
        <v>3</v>
      </c>
      <c r="N80" s="8">
        <v>2011</v>
      </c>
      <c r="O80" s="8" t="s">
        <v>136</v>
      </c>
      <c r="P80" s="28">
        <v>1776.4</v>
      </c>
    </row>
    <row r="81" spans="2:16" ht="15">
      <c r="B81" s="10">
        <f t="shared" si="2"/>
        <v>75</v>
      </c>
      <c r="C81" s="8" t="s">
        <v>65</v>
      </c>
      <c r="D81" s="8">
        <v>8</v>
      </c>
      <c r="E81" s="10">
        <v>2</v>
      </c>
      <c r="F81" s="8">
        <v>1965</v>
      </c>
      <c r="G81" s="8" t="s">
        <v>16</v>
      </c>
      <c r="H81" s="35">
        <v>377.6</v>
      </c>
      <c r="J81" s="7">
        <v>75</v>
      </c>
      <c r="K81" s="8" t="s">
        <v>139</v>
      </c>
      <c r="L81" s="8">
        <v>42</v>
      </c>
      <c r="M81" s="37">
        <v>4</v>
      </c>
      <c r="N81" s="8">
        <v>2014</v>
      </c>
      <c r="O81" s="8" t="s">
        <v>136</v>
      </c>
      <c r="P81" s="28">
        <v>1997.7</v>
      </c>
    </row>
    <row r="82" spans="2:16" ht="15">
      <c r="B82" s="10">
        <f t="shared" si="2"/>
        <v>76</v>
      </c>
      <c r="C82" s="8" t="s">
        <v>66</v>
      </c>
      <c r="D82" s="8">
        <v>18</v>
      </c>
      <c r="E82" s="10">
        <v>3</v>
      </c>
      <c r="F82" s="8">
        <v>1996</v>
      </c>
      <c r="G82" s="8" t="s">
        <v>56</v>
      </c>
      <c r="H82" s="28">
        <v>864.92</v>
      </c>
      <c r="J82" s="7">
        <v>76</v>
      </c>
      <c r="K82" s="8" t="s">
        <v>63</v>
      </c>
      <c r="L82" s="8">
        <v>8</v>
      </c>
      <c r="M82" s="10">
        <v>2</v>
      </c>
      <c r="N82" s="8">
        <v>1968</v>
      </c>
      <c r="O82" s="8" t="s">
        <v>16</v>
      </c>
      <c r="P82" s="28">
        <v>375.4</v>
      </c>
    </row>
    <row r="83" spans="2:16" ht="15">
      <c r="B83" s="10">
        <f aca="true" t="shared" si="3" ref="B83:B113">B82+1</f>
        <v>77</v>
      </c>
      <c r="C83" s="8" t="s">
        <v>67</v>
      </c>
      <c r="D83" s="8">
        <v>18</v>
      </c>
      <c r="E83" s="10">
        <v>3</v>
      </c>
      <c r="F83" s="8">
        <v>2004</v>
      </c>
      <c r="G83" s="8" t="s">
        <v>56</v>
      </c>
      <c r="H83" s="28">
        <v>1142.1</v>
      </c>
      <c r="J83" s="7">
        <v>77</v>
      </c>
      <c r="K83" s="8" t="s">
        <v>64</v>
      </c>
      <c r="L83" s="8">
        <v>5</v>
      </c>
      <c r="M83" s="10">
        <v>1</v>
      </c>
      <c r="N83" s="8">
        <v>1967</v>
      </c>
      <c r="O83" s="8" t="s">
        <v>13</v>
      </c>
      <c r="P83" s="28">
        <v>168.99</v>
      </c>
    </row>
    <row r="84" spans="2:16" ht="15">
      <c r="B84" s="10">
        <f t="shared" si="3"/>
        <v>78</v>
      </c>
      <c r="C84" s="8" t="s">
        <v>68</v>
      </c>
      <c r="D84" s="8">
        <v>4</v>
      </c>
      <c r="E84" s="10"/>
      <c r="F84" s="8">
        <v>1976</v>
      </c>
      <c r="G84" s="8" t="s">
        <v>56</v>
      </c>
      <c r="H84" s="28">
        <v>326.01</v>
      </c>
      <c r="J84" s="7">
        <v>78</v>
      </c>
      <c r="K84" s="8" t="s">
        <v>65</v>
      </c>
      <c r="L84" s="8">
        <v>8</v>
      </c>
      <c r="M84" s="10">
        <v>2</v>
      </c>
      <c r="N84" s="8">
        <v>1965</v>
      </c>
      <c r="O84" s="8" t="s">
        <v>16</v>
      </c>
      <c r="P84" s="35">
        <v>377.6</v>
      </c>
    </row>
    <row r="85" spans="2:16" ht="15">
      <c r="B85" s="10">
        <f t="shared" si="3"/>
        <v>79</v>
      </c>
      <c r="C85" s="8" t="s">
        <v>69</v>
      </c>
      <c r="D85" s="8">
        <v>8</v>
      </c>
      <c r="E85" s="10">
        <v>1</v>
      </c>
      <c r="F85" s="8">
        <v>1983</v>
      </c>
      <c r="G85" s="8" t="s">
        <v>56</v>
      </c>
      <c r="H85" s="28">
        <v>367.5</v>
      </c>
      <c r="J85" s="7">
        <v>79</v>
      </c>
      <c r="K85" s="8" t="s">
        <v>66</v>
      </c>
      <c r="L85" s="8">
        <v>18</v>
      </c>
      <c r="M85" s="10">
        <v>3</v>
      </c>
      <c r="N85" s="8">
        <v>1996</v>
      </c>
      <c r="O85" s="8" t="s">
        <v>56</v>
      </c>
      <c r="P85" s="28">
        <v>864.92</v>
      </c>
    </row>
    <row r="86" spans="2:16" ht="15">
      <c r="B86" s="10">
        <f t="shared" si="3"/>
        <v>80</v>
      </c>
      <c r="C86" s="8" t="s">
        <v>70</v>
      </c>
      <c r="D86" s="8">
        <v>18</v>
      </c>
      <c r="E86" s="10">
        <v>3</v>
      </c>
      <c r="F86" s="8">
        <v>1985</v>
      </c>
      <c r="G86" s="8" t="s">
        <v>16</v>
      </c>
      <c r="H86" s="28">
        <v>824.17</v>
      </c>
      <c r="J86" s="7">
        <v>80</v>
      </c>
      <c r="K86" s="8" t="s">
        <v>67</v>
      </c>
      <c r="L86" s="8">
        <v>18</v>
      </c>
      <c r="M86" s="10">
        <v>3</v>
      </c>
      <c r="N86" s="8">
        <v>2004</v>
      </c>
      <c r="O86" s="8" t="s">
        <v>56</v>
      </c>
      <c r="P86" s="28">
        <v>1142.1</v>
      </c>
    </row>
    <row r="87" spans="2:16" ht="15">
      <c r="B87" s="10">
        <f t="shared" si="3"/>
        <v>81</v>
      </c>
      <c r="C87" s="8" t="s">
        <v>71</v>
      </c>
      <c r="D87" s="8">
        <v>12</v>
      </c>
      <c r="E87" s="10">
        <v>2</v>
      </c>
      <c r="F87" s="8">
        <v>1980</v>
      </c>
      <c r="G87" s="8" t="s">
        <v>16</v>
      </c>
      <c r="H87" s="28">
        <v>561.7</v>
      </c>
      <c r="J87" s="7">
        <v>81</v>
      </c>
      <c r="K87" s="8" t="s">
        <v>68</v>
      </c>
      <c r="L87" s="8">
        <v>4</v>
      </c>
      <c r="M87" s="10"/>
      <c r="N87" s="8">
        <v>1976</v>
      </c>
      <c r="O87" s="8" t="s">
        <v>56</v>
      </c>
      <c r="P87" s="28">
        <v>326.01</v>
      </c>
    </row>
    <row r="88" spans="2:16" ht="15">
      <c r="B88" s="10">
        <f t="shared" si="3"/>
        <v>82</v>
      </c>
      <c r="C88" s="8" t="s">
        <v>72</v>
      </c>
      <c r="D88" s="8">
        <v>18</v>
      </c>
      <c r="E88" s="10">
        <v>3</v>
      </c>
      <c r="F88" s="8">
        <v>1988</v>
      </c>
      <c r="G88" s="8" t="s">
        <v>16</v>
      </c>
      <c r="H88" s="28">
        <v>839.15</v>
      </c>
      <c r="J88" s="7">
        <v>82</v>
      </c>
      <c r="K88" s="8" t="s">
        <v>69</v>
      </c>
      <c r="L88" s="8">
        <v>8</v>
      </c>
      <c r="M88" s="10">
        <v>1</v>
      </c>
      <c r="N88" s="8">
        <v>1983</v>
      </c>
      <c r="O88" s="8" t="s">
        <v>56</v>
      </c>
      <c r="P88" s="28">
        <v>367.5</v>
      </c>
    </row>
    <row r="89" spans="2:16" ht="15">
      <c r="B89" s="10">
        <f t="shared" si="3"/>
        <v>83</v>
      </c>
      <c r="C89" s="8" t="s">
        <v>73</v>
      </c>
      <c r="D89" s="8">
        <v>18</v>
      </c>
      <c r="E89" s="10">
        <v>3</v>
      </c>
      <c r="F89" s="8">
        <v>1977</v>
      </c>
      <c r="G89" s="8" t="s">
        <v>16</v>
      </c>
      <c r="H89" s="35">
        <v>846.8</v>
      </c>
      <c r="J89" s="7">
        <v>83</v>
      </c>
      <c r="K89" s="8" t="s">
        <v>70</v>
      </c>
      <c r="L89" s="8">
        <v>18</v>
      </c>
      <c r="M89" s="10">
        <v>3</v>
      </c>
      <c r="N89" s="8">
        <v>1985</v>
      </c>
      <c r="O89" s="8" t="s">
        <v>16</v>
      </c>
      <c r="P89" s="28">
        <v>824.17</v>
      </c>
    </row>
    <row r="90" spans="2:16" ht="15">
      <c r="B90" s="10">
        <f t="shared" si="3"/>
        <v>84</v>
      </c>
      <c r="C90" s="8" t="s">
        <v>74</v>
      </c>
      <c r="D90" s="8">
        <v>8</v>
      </c>
      <c r="E90" s="10">
        <v>1</v>
      </c>
      <c r="F90" s="8">
        <v>1986</v>
      </c>
      <c r="G90" s="8" t="s">
        <v>56</v>
      </c>
      <c r="H90" s="28">
        <v>372.8</v>
      </c>
      <c r="J90" s="7">
        <v>84</v>
      </c>
      <c r="K90" s="8" t="s">
        <v>71</v>
      </c>
      <c r="L90" s="8">
        <v>12</v>
      </c>
      <c r="M90" s="10">
        <v>2</v>
      </c>
      <c r="N90" s="8">
        <v>1980</v>
      </c>
      <c r="O90" s="8" t="s">
        <v>16</v>
      </c>
      <c r="P90" s="28">
        <v>561.7</v>
      </c>
    </row>
    <row r="91" spans="2:16" ht="15">
      <c r="B91" s="10">
        <f t="shared" si="3"/>
        <v>85</v>
      </c>
      <c r="C91" s="8" t="s">
        <v>75</v>
      </c>
      <c r="D91" s="8">
        <v>18</v>
      </c>
      <c r="E91" s="10">
        <v>3</v>
      </c>
      <c r="F91" s="8">
        <v>1990</v>
      </c>
      <c r="G91" s="8" t="s">
        <v>16</v>
      </c>
      <c r="H91" s="28">
        <v>846.04</v>
      </c>
      <c r="J91" s="7">
        <v>85</v>
      </c>
      <c r="K91" s="8" t="s">
        <v>72</v>
      </c>
      <c r="L91" s="8">
        <v>18</v>
      </c>
      <c r="M91" s="10">
        <v>3</v>
      </c>
      <c r="N91" s="8">
        <v>1988</v>
      </c>
      <c r="O91" s="8" t="s">
        <v>16</v>
      </c>
      <c r="P91" s="28">
        <v>839.15</v>
      </c>
    </row>
    <row r="92" spans="2:16" ht="15">
      <c r="B92" s="10">
        <f t="shared" si="3"/>
        <v>86</v>
      </c>
      <c r="C92" s="8" t="s">
        <v>76</v>
      </c>
      <c r="D92" s="8">
        <v>8</v>
      </c>
      <c r="E92" s="10">
        <v>1</v>
      </c>
      <c r="F92" s="8">
        <v>1957</v>
      </c>
      <c r="G92" s="8" t="s">
        <v>16</v>
      </c>
      <c r="H92" s="28">
        <v>279.1</v>
      </c>
      <c r="J92" s="7">
        <v>86</v>
      </c>
      <c r="K92" s="8" t="s">
        <v>73</v>
      </c>
      <c r="L92" s="8">
        <v>18</v>
      </c>
      <c r="M92" s="10">
        <v>3</v>
      </c>
      <c r="N92" s="8">
        <v>1977</v>
      </c>
      <c r="O92" s="8" t="s">
        <v>16</v>
      </c>
      <c r="P92" s="35">
        <v>846.8</v>
      </c>
    </row>
    <row r="93" spans="2:16" ht="15">
      <c r="B93" s="10">
        <f t="shared" si="3"/>
        <v>87</v>
      </c>
      <c r="C93" s="8" t="s">
        <v>77</v>
      </c>
      <c r="D93" s="8">
        <v>12</v>
      </c>
      <c r="E93" s="10">
        <v>3</v>
      </c>
      <c r="F93" s="8">
        <v>1956</v>
      </c>
      <c r="G93" s="8" t="s">
        <v>16</v>
      </c>
      <c r="H93" s="28">
        <v>502.46</v>
      </c>
      <c r="J93" s="7">
        <v>87</v>
      </c>
      <c r="K93" s="8" t="s">
        <v>74</v>
      </c>
      <c r="L93" s="8">
        <v>8</v>
      </c>
      <c r="M93" s="10">
        <v>1</v>
      </c>
      <c r="N93" s="8">
        <v>1986</v>
      </c>
      <c r="O93" s="8" t="s">
        <v>56</v>
      </c>
      <c r="P93" s="28">
        <v>372.8</v>
      </c>
    </row>
    <row r="94" spans="2:16" ht="15">
      <c r="B94" s="10">
        <f t="shared" si="3"/>
        <v>88</v>
      </c>
      <c r="C94" s="8" t="s">
        <v>78</v>
      </c>
      <c r="D94" s="8">
        <v>18</v>
      </c>
      <c r="E94" s="10">
        <v>3</v>
      </c>
      <c r="F94" s="8">
        <v>1989</v>
      </c>
      <c r="G94" s="8" t="s">
        <v>16</v>
      </c>
      <c r="H94" s="35">
        <v>965.3</v>
      </c>
      <c r="J94" s="7">
        <v>88</v>
      </c>
      <c r="K94" s="8" t="s">
        <v>75</v>
      </c>
      <c r="L94" s="8">
        <v>18</v>
      </c>
      <c r="M94" s="10">
        <v>3</v>
      </c>
      <c r="N94" s="8">
        <v>1990</v>
      </c>
      <c r="O94" s="8" t="s">
        <v>16</v>
      </c>
      <c r="P94" s="28">
        <v>846.04</v>
      </c>
    </row>
    <row r="95" spans="2:16" ht="15">
      <c r="B95" s="10">
        <f t="shared" si="3"/>
        <v>89</v>
      </c>
      <c r="C95" s="8" t="s">
        <v>79</v>
      </c>
      <c r="D95" s="8">
        <v>12</v>
      </c>
      <c r="E95" s="10">
        <v>2</v>
      </c>
      <c r="F95" s="8">
        <v>1981</v>
      </c>
      <c r="G95" s="8" t="s">
        <v>16</v>
      </c>
      <c r="H95" s="35">
        <v>550.6</v>
      </c>
      <c r="J95" s="7">
        <v>89</v>
      </c>
      <c r="K95" s="8" t="s">
        <v>76</v>
      </c>
      <c r="L95" s="8">
        <v>8</v>
      </c>
      <c r="M95" s="10">
        <v>1</v>
      </c>
      <c r="N95" s="8">
        <v>1957</v>
      </c>
      <c r="O95" s="8" t="s">
        <v>16</v>
      </c>
      <c r="P95" s="28">
        <v>279.1</v>
      </c>
    </row>
    <row r="96" spans="2:16" ht="15">
      <c r="B96" s="10">
        <f t="shared" si="3"/>
        <v>90</v>
      </c>
      <c r="C96" s="8" t="s">
        <v>80</v>
      </c>
      <c r="D96" s="8">
        <v>18</v>
      </c>
      <c r="E96" s="10">
        <v>3</v>
      </c>
      <c r="F96" s="8">
        <v>1981</v>
      </c>
      <c r="G96" s="8" t="s">
        <v>16</v>
      </c>
      <c r="H96" s="28">
        <v>845.3</v>
      </c>
      <c r="J96" s="7">
        <v>90</v>
      </c>
      <c r="K96" s="8" t="s">
        <v>77</v>
      </c>
      <c r="L96" s="8">
        <v>12</v>
      </c>
      <c r="M96" s="10">
        <v>3</v>
      </c>
      <c r="N96" s="8">
        <v>1956</v>
      </c>
      <c r="O96" s="8" t="s">
        <v>16</v>
      </c>
      <c r="P96" s="28">
        <v>502.46</v>
      </c>
    </row>
    <row r="97" spans="1:16" ht="15">
      <c r="A97" s="13"/>
      <c r="B97" s="10">
        <f t="shared" si="3"/>
        <v>91</v>
      </c>
      <c r="C97" s="8" t="s">
        <v>81</v>
      </c>
      <c r="D97" s="8">
        <v>8</v>
      </c>
      <c r="E97" s="10">
        <v>1</v>
      </c>
      <c r="F97" s="8">
        <v>1983</v>
      </c>
      <c r="G97" s="8" t="s">
        <v>126</v>
      </c>
      <c r="H97" s="28">
        <v>378.5</v>
      </c>
      <c r="J97" s="7">
        <v>91</v>
      </c>
      <c r="K97" s="8" t="s">
        <v>78</v>
      </c>
      <c r="L97" s="8">
        <v>18</v>
      </c>
      <c r="M97" s="10">
        <v>3</v>
      </c>
      <c r="N97" s="8">
        <v>1989</v>
      </c>
      <c r="O97" s="8" t="s">
        <v>16</v>
      </c>
      <c r="P97" s="35">
        <v>965.3</v>
      </c>
    </row>
    <row r="98" spans="2:16" ht="15">
      <c r="B98" s="10">
        <f t="shared" si="3"/>
        <v>92</v>
      </c>
      <c r="C98" s="8" t="s">
        <v>82</v>
      </c>
      <c r="D98" s="8">
        <v>8</v>
      </c>
      <c r="E98" s="10">
        <v>1</v>
      </c>
      <c r="F98" s="8">
        <v>1985</v>
      </c>
      <c r="G98" s="8" t="s">
        <v>126</v>
      </c>
      <c r="H98" s="28">
        <v>388.24</v>
      </c>
      <c r="J98" s="7">
        <v>92</v>
      </c>
      <c r="K98" s="8" t="s">
        <v>79</v>
      </c>
      <c r="L98" s="8">
        <v>12</v>
      </c>
      <c r="M98" s="10">
        <v>2</v>
      </c>
      <c r="N98" s="8">
        <v>1981</v>
      </c>
      <c r="O98" s="8" t="s">
        <v>16</v>
      </c>
      <c r="P98" s="35">
        <v>550.6</v>
      </c>
    </row>
    <row r="99" spans="2:16" ht="15">
      <c r="B99" s="10">
        <f t="shared" si="3"/>
        <v>93</v>
      </c>
      <c r="C99" s="8" t="s">
        <v>83</v>
      </c>
      <c r="D99" s="8">
        <v>12</v>
      </c>
      <c r="E99" s="10">
        <v>2</v>
      </c>
      <c r="F99" s="8">
        <v>1990</v>
      </c>
      <c r="G99" s="8" t="s">
        <v>126</v>
      </c>
      <c r="H99" s="28">
        <v>573.7</v>
      </c>
      <c r="J99" s="7">
        <v>93</v>
      </c>
      <c r="K99" s="8" t="s">
        <v>80</v>
      </c>
      <c r="L99" s="8">
        <v>18</v>
      </c>
      <c r="M99" s="10">
        <v>3</v>
      </c>
      <c r="N99" s="8">
        <v>1981</v>
      </c>
      <c r="O99" s="8" t="s">
        <v>16</v>
      </c>
      <c r="P99" s="28">
        <v>845.3</v>
      </c>
    </row>
    <row r="100" spans="2:16" ht="15">
      <c r="B100" s="10">
        <f t="shared" si="3"/>
        <v>94</v>
      </c>
      <c r="C100" s="8" t="s">
        <v>84</v>
      </c>
      <c r="D100" s="8">
        <v>12</v>
      </c>
      <c r="E100" s="10">
        <v>2</v>
      </c>
      <c r="F100" s="8">
        <v>1987</v>
      </c>
      <c r="G100" s="8" t="s">
        <v>126</v>
      </c>
      <c r="H100" s="28">
        <v>566.78</v>
      </c>
      <c r="J100" s="7">
        <v>94</v>
      </c>
      <c r="K100" s="8" t="s">
        <v>146</v>
      </c>
      <c r="L100" s="8">
        <v>46</v>
      </c>
      <c r="M100" s="10">
        <v>4</v>
      </c>
      <c r="N100" s="8">
        <v>2016</v>
      </c>
      <c r="O100" s="8" t="s">
        <v>118</v>
      </c>
      <c r="P100" s="40">
        <v>2039.9</v>
      </c>
    </row>
    <row r="101" spans="1:16" ht="15">
      <c r="A101" s="13"/>
      <c r="B101" s="10">
        <f t="shared" si="3"/>
        <v>95</v>
      </c>
      <c r="C101" s="8" t="s">
        <v>86</v>
      </c>
      <c r="D101" s="8">
        <v>3</v>
      </c>
      <c r="E101" s="10"/>
      <c r="F101" s="8">
        <v>1983</v>
      </c>
      <c r="G101" s="8" t="s">
        <v>127</v>
      </c>
      <c r="H101" s="28">
        <v>95.3</v>
      </c>
      <c r="J101" s="7">
        <v>95</v>
      </c>
      <c r="K101" s="8" t="s">
        <v>145</v>
      </c>
      <c r="L101" s="8">
        <v>41</v>
      </c>
      <c r="M101" s="10">
        <v>3</v>
      </c>
      <c r="N101" s="8">
        <v>2016</v>
      </c>
      <c r="O101" s="8" t="s">
        <v>118</v>
      </c>
      <c r="P101" s="28">
        <v>1562.2</v>
      </c>
    </row>
    <row r="102" spans="1:16" ht="15">
      <c r="A102" s="13"/>
      <c r="B102" s="10">
        <f t="shared" si="3"/>
        <v>96</v>
      </c>
      <c r="C102" s="8" t="s">
        <v>87</v>
      </c>
      <c r="D102" s="8">
        <v>2</v>
      </c>
      <c r="E102" s="10"/>
      <c r="F102" s="8">
        <v>1983</v>
      </c>
      <c r="G102" s="8" t="s">
        <v>127</v>
      </c>
      <c r="H102" s="28">
        <v>69.4</v>
      </c>
      <c r="J102" s="7">
        <v>96</v>
      </c>
      <c r="K102" s="8" t="s">
        <v>81</v>
      </c>
      <c r="L102" s="8">
        <v>8</v>
      </c>
      <c r="M102" s="10">
        <v>1</v>
      </c>
      <c r="N102" s="8">
        <v>1983</v>
      </c>
      <c r="O102" s="8" t="s">
        <v>126</v>
      </c>
      <c r="P102" s="28">
        <v>378.5</v>
      </c>
    </row>
    <row r="103" spans="1:16" ht="15">
      <c r="A103" s="13"/>
      <c r="B103" s="10">
        <f t="shared" si="3"/>
        <v>97</v>
      </c>
      <c r="C103" s="15" t="s">
        <v>103</v>
      </c>
      <c r="D103" s="20">
        <v>12</v>
      </c>
      <c r="E103" s="10">
        <v>2</v>
      </c>
      <c r="F103" s="8">
        <v>1969</v>
      </c>
      <c r="G103" s="8" t="s">
        <v>16</v>
      </c>
      <c r="H103" s="28">
        <v>485.5</v>
      </c>
      <c r="J103" s="7">
        <v>97</v>
      </c>
      <c r="K103" s="8" t="s">
        <v>82</v>
      </c>
      <c r="L103" s="8">
        <v>8</v>
      </c>
      <c r="M103" s="10">
        <v>1</v>
      </c>
      <c r="N103" s="8">
        <v>1985</v>
      </c>
      <c r="O103" s="8" t="s">
        <v>126</v>
      </c>
      <c r="P103" s="28">
        <v>388.24</v>
      </c>
    </row>
    <row r="104" spans="1:16" ht="15">
      <c r="A104" s="13"/>
      <c r="B104" s="10">
        <f t="shared" si="3"/>
        <v>98</v>
      </c>
      <c r="C104" s="15" t="s">
        <v>104</v>
      </c>
      <c r="D104" s="20">
        <v>12</v>
      </c>
      <c r="E104" s="10">
        <v>2</v>
      </c>
      <c r="F104" s="8">
        <v>1970</v>
      </c>
      <c r="G104" s="8" t="s">
        <v>16</v>
      </c>
      <c r="H104" s="28">
        <v>488.5</v>
      </c>
      <c r="J104" s="7">
        <v>98</v>
      </c>
      <c r="K104" s="8" t="s">
        <v>83</v>
      </c>
      <c r="L104" s="8">
        <v>12</v>
      </c>
      <c r="M104" s="10">
        <v>2</v>
      </c>
      <c r="N104" s="8">
        <v>1990</v>
      </c>
      <c r="O104" s="8" t="s">
        <v>126</v>
      </c>
      <c r="P104" s="28">
        <v>573.7</v>
      </c>
    </row>
    <row r="105" spans="1:16" ht="15">
      <c r="A105" s="13"/>
      <c r="B105" s="10">
        <f t="shared" si="3"/>
        <v>99</v>
      </c>
      <c r="C105" s="15" t="s">
        <v>105</v>
      </c>
      <c r="D105" s="20">
        <v>12</v>
      </c>
      <c r="E105" s="10">
        <v>2</v>
      </c>
      <c r="F105" s="8">
        <v>1971</v>
      </c>
      <c r="G105" s="8" t="s">
        <v>16</v>
      </c>
      <c r="H105" s="35">
        <v>492.5</v>
      </c>
      <c r="J105" s="7">
        <v>99</v>
      </c>
      <c r="K105" s="8" t="s">
        <v>84</v>
      </c>
      <c r="L105" s="8">
        <v>12</v>
      </c>
      <c r="M105" s="10">
        <v>2</v>
      </c>
      <c r="N105" s="8">
        <v>1987</v>
      </c>
      <c r="O105" s="8" t="s">
        <v>126</v>
      </c>
      <c r="P105" s="28">
        <v>566.78</v>
      </c>
    </row>
    <row r="106" spans="1:16" ht="15">
      <c r="A106" s="13"/>
      <c r="B106" s="10">
        <f t="shared" si="3"/>
        <v>100</v>
      </c>
      <c r="C106" s="15" t="s">
        <v>106</v>
      </c>
      <c r="D106" s="20">
        <v>12</v>
      </c>
      <c r="E106" s="10">
        <v>2</v>
      </c>
      <c r="F106" s="8">
        <v>1971</v>
      </c>
      <c r="G106" s="8" t="s">
        <v>16</v>
      </c>
      <c r="H106" s="28">
        <v>495.9</v>
      </c>
      <c r="J106" s="7">
        <v>100</v>
      </c>
      <c r="K106" s="8" t="s">
        <v>86</v>
      </c>
      <c r="L106" s="8">
        <v>3</v>
      </c>
      <c r="M106" s="10"/>
      <c r="N106" s="8">
        <v>1983</v>
      </c>
      <c r="O106" s="8" t="s">
        <v>127</v>
      </c>
      <c r="P106" s="28">
        <v>95.3</v>
      </c>
    </row>
    <row r="107" spans="1:16" ht="15">
      <c r="A107" s="13"/>
      <c r="B107" s="10">
        <f t="shared" si="3"/>
        <v>101</v>
      </c>
      <c r="C107" s="15" t="s">
        <v>107</v>
      </c>
      <c r="D107" s="20">
        <v>22</v>
      </c>
      <c r="E107" s="10">
        <v>3</v>
      </c>
      <c r="F107" s="8">
        <v>1973</v>
      </c>
      <c r="G107" s="8" t="s">
        <v>16</v>
      </c>
      <c r="H107" s="28">
        <v>902.3</v>
      </c>
      <c r="J107" s="7">
        <v>101</v>
      </c>
      <c r="K107" s="8" t="s">
        <v>87</v>
      </c>
      <c r="L107" s="8">
        <v>2</v>
      </c>
      <c r="M107" s="10"/>
      <c r="N107" s="8">
        <v>1983</v>
      </c>
      <c r="O107" s="8" t="s">
        <v>127</v>
      </c>
      <c r="P107" s="28">
        <v>69.4</v>
      </c>
    </row>
    <row r="108" spans="1:16" ht="15">
      <c r="A108" s="13"/>
      <c r="B108" s="10">
        <f t="shared" si="3"/>
        <v>102</v>
      </c>
      <c r="C108" s="15" t="s">
        <v>108</v>
      </c>
      <c r="D108" s="20">
        <v>18</v>
      </c>
      <c r="E108" s="10">
        <v>3</v>
      </c>
      <c r="F108" s="8">
        <v>1979</v>
      </c>
      <c r="G108" s="8" t="s">
        <v>16</v>
      </c>
      <c r="H108" s="28">
        <v>859.8</v>
      </c>
      <c r="J108" s="7">
        <v>102</v>
      </c>
      <c r="K108" s="15" t="s">
        <v>103</v>
      </c>
      <c r="L108" s="20">
        <v>12</v>
      </c>
      <c r="M108" s="10">
        <v>2</v>
      </c>
      <c r="N108" s="8">
        <v>1969</v>
      </c>
      <c r="O108" s="8" t="s">
        <v>16</v>
      </c>
      <c r="P108" s="28">
        <v>485.5</v>
      </c>
    </row>
    <row r="109" spans="1:16" ht="15">
      <c r="A109" s="13"/>
      <c r="B109" s="10">
        <f t="shared" si="3"/>
        <v>103</v>
      </c>
      <c r="C109" s="15" t="s">
        <v>109</v>
      </c>
      <c r="D109" s="20">
        <v>18</v>
      </c>
      <c r="E109" s="10">
        <v>3</v>
      </c>
      <c r="F109" s="8">
        <v>1982</v>
      </c>
      <c r="G109" s="8" t="s">
        <v>16</v>
      </c>
      <c r="H109" s="28">
        <v>844.3</v>
      </c>
      <c r="J109" s="7">
        <v>103</v>
      </c>
      <c r="K109" s="15" t="s">
        <v>104</v>
      </c>
      <c r="L109" s="20">
        <v>12</v>
      </c>
      <c r="M109" s="10">
        <v>2</v>
      </c>
      <c r="N109" s="8">
        <v>1970</v>
      </c>
      <c r="O109" s="8" t="s">
        <v>16</v>
      </c>
      <c r="P109" s="28">
        <v>488.5</v>
      </c>
    </row>
    <row r="110" spans="1:16" ht="15">
      <c r="A110" s="13"/>
      <c r="B110" s="10">
        <f t="shared" si="3"/>
        <v>104</v>
      </c>
      <c r="C110" s="15" t="s">
        <v>110</v>
      </c>
      <c r="D110" s="20">
        <v>18</v>
      </c>
      <c r="E110" s="10">
        <v>3</v>
      </c>
      <c r="F110" s="8">
        <v>1984</v>
      </c>
      <c r="G110" s="8" t="s">
        <v>16</v>
      </c>
      <c r="H110" s="28">
        <v>852.3</v>
      </c>
      <c r="J110" s="7">
        <v>104</v>
      </c>
      <c r="K110" s="15" t="s">
        <v>105</v>
      </c>
      <c r="L110" s="20">
        <v>12</v>
      </c>
      <c r="M110" s="10">
        <v>2</v>
      </c>
      <c r="N110" s="8">
        <v>1971</v>
      </c>
      <c r="O110" s="8" t="s">
        <v>16</v>
      </c>
      <c r="P110" s="35">
        <v>492.5</v>
      </c>
    </row>
    <row r="111" spans="1:16" ht="15">
      <c r="A111" s="13"/>
      <c r="B111" s="10">
        <f t="shared" si="3"/>
        <v>105</v>
      </c>
      <c r="C111" s="15" t="s">
        <v>111</v>
      </c>
      <c r="D111" s="20">
        <v>18</v>
      </c>
      <c r="E111" s="10">
        <v>3</v>
      </c>
      <c r="F111" s="8">
        <v>1984</v>
      </c>
      <c r="G111" s="8" t="s">
        <v>16</v>
      </c>
      <c r="H111" s="28">
        <v>844.6</v>
      </c>
      <c r="J111" s="7">
        <v>105</v>
      </c>
      <c r="K111" s="15" t="s">
        <v>106</v>
      </c>
      <c r="L111" s="20">
        <v>12</v>
      </c>
      <c r="M111" s="10">
        <v>2</v>
      </c>
      <c r="N111" s="8">
        <v>1971</v>
      </c>
      <c r="O111" s="8" t="s">
        <v>16</v>
      </c>
      <c r="P111" s="28">
        <v>495.9</v>
      </c>
    </row>
    <row r="112" spans="1:16" ht="15">
      <c r="A112" s="13"/>
      <c r="B112" s="10">
        <f t="shared" si="3"/>
        <v>106</v>
      </c>
      <c r="C112" s="15" t="s">
        <v>112</v>
      </c>
      <c r="D112" s="20">
        <v>8</v>
      </c>
      <c r="E112" s="10">
        <v>2</v>
      </c>
      <c r="F112" s="8">
        <v>1988</v>
      </c>
      <c r="G112" s="8" t="s">
        <v>13</v>
      </c>
      <c r="H112" s="28">
        <v>395</v>
      </c>
      <c r="J112" s="7">
        <v>106</v>
      </c>
      <c r="K112" s="15" t="s">
        <v>107</v>
      </c>
      <c r="L112" s="20">
        <v>22</v>
      </c>
      <c r="M112" s="10">
        <v>3</v>
      </c>
      <c r="N112" s="8">
        <v>1973</v>
      </c>
      <c r="O112" s="8" t="s">
        <v>16</v>
      </c>
      <c r="P112" s="28">
        <v>902.3</v>
      </c>
    </row>
    <row r="113" spans="1:16" ht="15">
      <c r="A113" s="13"/>
      <c r="B113" s="10">
        <f t="shared" si="3"/>
        <v>107</v>
      </c>
      <c r="C113" s="15" t="s">
        <v>113</v>
      </c>
      <c r="D113" s="21">
        <v>5</v>
      </c>
      <c r="E113" s="10">
        <v>1</v>
      </c>
      <c r="F113" s="8">
        <v>1990</v>
      </c>
      <c r="G113" s="8" t="s">
        <v>13</v>
      </c>
      <c r="H113" s="28">
        <v>268.5</v>
      </c>
      <c r="J113" s="7">
        <v>107</v>
      </c>
      <c r="K113" s="15" t="s">
        <v>108</v>
      </c>
      <c r="L113" s="20">
        <v>18</v>
      </c>
      <c r="M113" s="10">
        <v>3</v>
      </c>
      <c r="N113" s="8">
        <v>1979</v>
      </c>
      <c r="O113" s="8" t="s">
        <v>16</v>
      </c>
      <c r="P113" s="28">
        <v>859.8</v>
      </c>
    </row>
    <row r="114" spans="1:16" ht="15">
      <c r="A114" s="13"/>
      <c r="B114" s="10">
        <f>B113+1</f>
        <v>108</v>
      </c>
      <c r="C114" s="15" t="s">
        <v>114</v>
      </c>
      <c r="D114" s="21">
        <v>5</v>
      </c>
      <c r="E114" s="10">
        <v>1</v>
      </c>
      <c r="F114" s="8">
        <v>1991</v>
      </c>
      <c r="G114" s="8" t="s">
        <v>13</v>
      </c>
      <c r="H114" s="35">
        <v>282.5</v>
      </c>
      <c r="J114" s="7">
        <v>108</v>
      </c>
      <c r="K114" s="15" t="s">
        <v>109</v>
      </c>
      <c r="L114" s="20">
        <v>18</v>
      </c>
      <c r="M114" s="10">
        <v>3</v>
      </c>
      <c r="N114" s="8">
        <v>1982</v>
      </c>
      <c r="O114" s="8" t="s">
        <v>16</v>
      </c>
      <c r="P114" s="28">
        <v>844.3</v>
      </c>
    </row>
    <row r="115" spans="1:16" ht="15">
      <c r="A115" s="13"/>
      <c r="B115" s="10">
        <f>B114+1</f>
        <v>109</v>
      </c>
      <c r="C115" s="15" t="s">
        <v>115</v>
      </c>
      <c r="D115" s="19">
        <v>4</v>
      </c>
      <c r="E115" s="10"/>
      <c r="F115" s="8">
        <v>1972</v>
      </c>
      <c r="G115" s="8" t="s">
        <v>13</v>
      </c>
      <c r="H115" s="28">
        <v>232.7</v>
      </c>
      <c r="J115" s="7">
        <v>109</v>
      </c>
      <c r="K115" s="15" t="s">
        <v>110</v>
      </c>
      <c r="L115" s="20">
        <v>18</v>
      </c>
      <c r="M115" s="10">
        <v>3</v>
      </c>
      <c r="N115" s="8">
        <v>1984</v>
      </c>
      <c r="O115" s="8" t="s">
        <v>16</v>
      </c>
      <c r="P115" s="28">
        <v>852.3</v>
      </c>
    </row>
    <row r="116" spans="2:16" ht="15">
      <c r="B116" s="10" t="s">
        <v>1</v>
      </c>
      <c r="C116" s="8" t="s">
        <v>85</v>
      </c>
      <c r="D116" s="10">
        <f>SUM(D7:D115)</f>
        <v>1638</v>
      </c>
      <c r="E116" s="10">
        <f>SUM(E7:E115)</f>
        <v>237</v>
      </c>
      <c r="F116" s="10" t="s">
        <v>1</v>
      </c>
      <c r="G116" s="10" t="s">
        <v>1</v>
      </c>
      <c r="H116" s="26">
        <f>SUM(H7:H115)</f>
        <v>79639.83000000003</v>
      </c>
      <c r="J116" s="7">
        <v>110</v>
      </c>
      <c r="K116" s="15" t="s">
        <v>111</v>
      </c>
      <c r="L116" s="20">
        <v>18</v>
      </c>
      <c r="M116" s="10">
        <v>3</v>
      </c>
      <c r="N116" s="8">
        <v>1984</v>
      </c>
      <c r="O116" s="8" t="s">
        <v>16</v>
      </c>
      <c r="P116" s="28">
        <v>844.6</v>
      </c>
    </row>
    <row r="117" spans="2:16" ht="15" outlineLevel="1">
      <c r="B117" s="6"/>
      <c r="C117" s="11"/>
      <c r="D117" s="11"/>
      <c r="E117" s="11"/>
      <c r="F117" s="6"/>
      <c r="G117" s="6"/>
      <c r="H117" s="11"/>
      <c r="J117" s="7">
        <v>111</v>
      </c>
      <c r="K117" s="15" t="s">
        <v>112</v>
      </c>
      <c r="L117" s="20">
        <v>8</v>
      </c>
      <c r="M117" s="10">
        <v>2</v>
      </c>
      <c r="N117" s="8">
        <v>1988</v>
      </c>
      <c r="O117" s="8" t="s">
        <v>13</v>
      </c>
      <c r="P117" s="28">
        <v>395</v>
      </c>
    </row>
    <row r="118" spans="3:16" ht="15" outlineLevel="1">
      <c r="C118" s="12"/>
      <c r="D118" s="12" t="s">
        <v>116</v>
      </c>
      <c r="E118" s="12"/>
      <c r="F118" s="11"/>
      <c r="G118" s="11"/>
      <c r="H118" s="11"/>
      <c r="J118" s="7">
        <v>112</v>
      </c>
      <c r="K118" s="15" t="s">
        <v>113</v>
      </c>
      <c r="L118" s="21">
        <v>5</v>
      </c>
      <c r="M118" s="10">
        <v>1</v>
      </c>
      <c r="N118" s="8">
        <v>1990</v>
      </c>
      <c r="O118" s="8" t="s">
        <v>13</v>
      </c>
      <c r="P118" s="28">
        <v>268.5</v>
      </c>
    </row>
    <row r="119" spans="10:16" ht="15">
      <c r="J119" s="7">
        <v>113</v>
      </c>
      <c r="K119" s="15" t="s">
        <v>114</v>
      </c>
      <c r="L119" s="21">
        <v>5</v>
      </c>
      <c r="M119" s="10">
        <v>1</v>
      </c>
      <c r="N119" s="8">
        <v>1991</v>
      </c>
      <c r="O119" s="8" t="s">
        <v>13</v>
      </c>
      <c r="P119" s="35">
        <v>282.5</v>
      </c>
    </row>
    <row r="120" spans="10:16" ht="15">
      <c r="J120" s="7">
        <v>114</v>
      </c>
      <c r="K120" s="15" t="s">
        <v>115</v>
      </c>
      <c r="L120" s="19">
        <v>4</v>
      </c>
      <c r="M120" s="10"/>
      <c r="N120" s="8">
        <v>1972</v>
      </c>
      <c r="O120" s="8" t="s">
        <v>13</v>
      </c>
      <c r="P120" s="28">
        <v>232.7</v>
      </c>
    </row>
    <row r="121" spans="10:16" ht="15">
      <c r="J121" s="10" t="s">
        <v>1</v>
      </c>
      <c r="K121" s="8" t="s">
        <v>85</v>
      </c>
      <c r="L121" s="10">
        <f>SUM(L7:L120)</f>
        <v>1779</v>
      </c>
      <c r="M121" s="10">
        <f>SUM(M7:M120)</f>
        <v>251</v>
      </c>
      <c r="N121" s="10" t="s">
        <v>1</v>
      </c>
      <c r="O121" s="10" t="s">
        <v>1</v>
      </c>
      <c r="P121" s="26">
        <f>SUM(P7:P120)</f>
        <v>85685.33000000002</v>
      </c>
    </row>
    <row r="122" spans="10:16" ht="15">
      <c r="J122" s="6"/>
      <c r="K122" s="11"/>
      <c r="L122" s="11"/>
      <c r="M122" s="11"/>
      <c r="N122" s="6"/>
      <c r="O122" s="6"/>
      <c r="P122" s="11"/>
    </row>
    <row r="123" spans="11:16" ht="15">
      <c r="K123" s="12"/>
      <c r="L123" s="12" t="s">
        <v>149</v>
      </c>
      <c r="M123" s="12"/>
      <c r="N123" s="11"/>
      <c r="O123" s="11"/>
      <c r="P123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119"/>
  <sheetViews>
    <sheetView zoomScalePageLayoutView="0" workbookViewId="0" topLeftCell="A96">
      <selection activeCell="C123" sqref="C123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143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</row>
    <row r="8" spans="2:8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</row>
    <row r="9" spans="2:8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</row>
    <row r="15" spans="2:8" ht="15">
      <c r="B15" s="10">
        <f aca="true" t="shared" si="0" ref="B15:B79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</row>
    <row r="23" spans="2:8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</row>
    <row r="47" spans="1:8" ht="15">
      <c r="A47" s="13"/>
      <c r="B47" s="10">
        <f t="shared" si="0"/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</row>
    <row r="48" spans="2:8" ht="15">
      <c r="B48" s="10">
        <f t="shared" si="0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</row>
    <row r="49" spans="2:8" ht="15">
      <c r="B49" s="10">
        <f t="shared" si="0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</row>
    <row r="50" spans="2:8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8">
        <v>861.5</v>
      </c>
    </row>
    <row r="51" spans="2:9" ht="15">
      <c r="B51" s="10">
        <f t="shared" si="0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8">
        <v>1086.36</v>
      </c>
      <c r="I51" s="13"/>
    </row>
    <row r="52" spans="2:9" ht="15">
      <c r="B52" s="10">
        <f t="shared" si="0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8">
        <v>1528.8</v>
      </c>
      <c r="I52" s="13"/>
    </row>
    <row r="53" spans="2:9" ht="15">
      <c r="B53" s="10">
        <f t="shared" si="0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8">
        <v>1040.1</v>
      </c>
      <c r="I53" s="13"/>
    </row>
    <row r="54" spans="2:8" ht="15">
      <c r="B54" s="10">
        <f t="shared" si="0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8">
        <v>369.8</v>
      </c>
    </row>
    <row r="55" spans="2:8" ht="15">
      <c r="B55" s="10">
        <f t="shared" si="0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8">
        <v>248.1</v>
      </c>
    </row>
    <row r="56" spans="2:8" ht="15">
      <c r="B56" s="10">
        <f t="shared" si="0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8">
        <v>259.4</v>
      </c>
    </row>
    <row r="57" spans="2:8" ht="15">
      <c r="B57" s="10">
        <f t="shared" si="0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8">
        <v>268.76</v>
      </c>
    </row>
    <row r="58" spans="2:8" ht="15">
      <c r="B58" s="10">
        <f t="shared" si="0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8">
        <v>290.1</v>
      </c>
    </row>
    <row r="59" spans="2:8" ht="15">
      <c r="B59" s="10">
        <f t="shared" si="0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8">
        <v>1284.6</v>
      </c>
    </row>
    <row r="60" spans="2:8" ht="15">
      <c r="B60" s="10">
        <f t="shared" si="0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8">
        <v>972.4</v>
      </c>
    </row>
    <row r="61" spans="2:8" ht="15">
      <c r="B61" s="10">
        <f>B60+1</f>
        <v>55</v>
      </c>
      <c r="C61" s="8" t="s">
        <v>142</v>
      </c>
      <c r="D61" s="8">
        <v>36</v>
      </c>
      <c r="E61" s="10">
        <v>3</v>
      </c>
      <c r="F61" s="8">
        <v>2014</v>
      </c>
      <c r="G61" s="8" t="s">
        <v>118</v>
      </c>
      <c r="H61" s="28">
        <v>1930.3</v>
      </c>
    </row>
    <row r="62" spans="2:8" ht="15">
      <c r="B62" s="10">
        <f>B61+1</f>
        <v>56</v>
      </c>
      <c r="C62" s="8" t="s">
        <v>89</v>
      </c>
      <c r="D62" s="8">
        <v>18</v>
      </c>
      <c r="E62" s="10">
        <v>3</v>
      </c>
      <c r="F62" s="8">
        <v>2007</v>
      </c>
      <c r="G62" s="8" t="s">
        <v>56</v>
      </c>
      <c r="H62" s="28">
        <v>1027.2</v>
      </c>
    </row>
    <row r="63" spans="2:8" ht="15">
      <c r="B63" s="10">
        <f t="shared" si="0"/>
        <v>57</v>
      </c>
      <c r="C63" s="8" t="s">
        <v>101</v>
      </c>
      <c r="D63" s="8">
        <v>24</v>
      </c>
      <c r="E63" s="10">
        <v>4</v>
      </c>
      <c r="F63" s="8">
        <v>2011</v>
      </c>
      <c r="G63" s="8" t="s">
        <v>56</v>
      </c>
      <c r="H63" s="28">
        <v>1297.3</v>
      </c>
    </row>
    <row r="64" spans="2:8" ht="15">
      <c r="B64" s="10">
        <f t="shared" si="0"/>
        <v>58</v>
      </c>
      <c r="C64" s="8" t="s">
        <v>134</v>
      </c>
      <c r="D64" s="8">
        <v>30</v>
      </c>
      <c r="E64" s="10">
        <v>3</v>
      </c>
      <c r="F64" s="8">
        <v>2015</v>
      </c>
      <c r="G64" s="8" t="s">
        <v>118</v>
      </c>
      <c r="H64" s="35">
        <v>1469.6</v>
      </c>
    </row>
    <row r="65" spans="2:8" ht="15">
      <c r="B65" s="10">
        <f t="shared" si="0"/>
        <v>59</v>
      </c>
      <c r="C65" s="8" t="s">
        <v>124</v>
      </c>
      <c r="D65" s="8">
        <v>15</v>
      </c>
      <c r="E65" s="10">
        <v>2</v>
      </c>
      <c r="F65" s="8">
        <v>2012</v>
      </c>
      <c r="G65" s="8" t="s">
        <v>117</v>
      </c>
      <c r="H65" s="35">
        <v>913.5</v>
      </c>
    </row>
    <row r="66" spans="2:8" ht="15">
      <c r="B66" s="10">
        <f t="shared" si="0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5">
        <v>1462</v>
      </c>
    </row>
    <row r="67" spans="2:8" ht="15">
      <c r="B67" s="10">
        <f t="shared" si="0"/>
        <v>61</v>
      </c>
      <c r="C67" s="8" t="s">
        <v>132</v>
      </c>
      <c r="D67" s="8">
        <v>30</v>
      </c>
      <c r="E67" s="10">
        <v>3</v>
      </c>
      <c r="F67" s="8">
        <v>2015</v>
      </c>
      <c r="G67" s="8" t="s">
        <v>117</v>
      </c>
      <c r="H67" s="35">
        <v>1467.7</v>
      </c>
    </row>
    <row r="68" spans="2:8" ht="15">
      <c r="B68" s="10">
        <f t="shared" si="0"/>
        <v>62</v>
      </c>
      <c r="C68" s="8" t="s">
        <v>131</v>
      </c>
      <c r="D68" s="8">
        <v>30</v>
      </c>
      <c r="E68" s="10">
        <v>3</v>
      </c>
      <c r="F68" s="8">
        <v>2014</v>
      </c>
      <c r="G68" s="8" t="s">
        <v>117</v>
      </c>
      <c r="H68" s="28">
        <v>1462.8</v>
      </c>
    </row>
    <row r="69" spans="2:8" ht="15">
      <c r="B69" s="10">
        <f t="shared" si="0"/>
        <v>63</v>
      </c>
      <c r="C69" s="8" t="s">
        <v>144</v>
      </c>
      <c r="D69" s="8">
        <v>30</v>
      </c>
      <c r="E69" s="10">
        <v>3</v>
      </c>
      <c r="F69" s="8">
        <v>2016</v>
      </c>
      <c r="G69" s="8" t="s">
        <v>117</v>
      </c>
      <c r="H69" s="39">
        <v>1477</v>
      </c>
    </row>
    <row r="70" spans="2:8" ht="15">
      <c r="B70" s="10">
        <f t="shared" si="0"/>
        <v>64</v>
      </c>
      <c r="C70" s="8" t="s">
        <v>102</v>
      </c>
      <c r="D70" s="8">
        <v>18</v>
      </c>
      <c r="E70" s="10">
        <v>2</v>
      </c>
      <c r="F70" s="8">
        <v>2012</v>
      </c>
      <c r="G70" s="8" t="s">
        <v>117</v>
      </c>
      <c r="H70" s="28">
        <v>915.1</v>
      </c>
    </row>
    <row r="71" spans="2:8" ht="15">
      <c r="B71" s="10">
        <f t="shared" si="0"/>
        <v>65</v>
      </c>
      <c r="C71" s="8" t="s">
        <v>128</v>
      </c>
      <c r="D71" s="8">
        <v>18</v>
      </c>
      <c r="E71" s="10">
        <v>2</v>
      </c>
      <c r="F71" s="8">
        <v>2010</v>
      </c>
      <c r="G71" s="8" t="s">
        <v>117</v>
      </c>
      <c r="H71" s="35">
        <v>911.4</v>
      </c>
    </row>
    <row r="72" spans="2:8" ht="15">
      <c r="B72" s="10">
        <f t="shared" si="0"/>
        <v>66</v>
      </c>
      <c r="C72" s="8" t="s">
        <v>129</v>
      </c>
      <c r="D72" s="8">
        <v>18</v>
      </c>
      <c r="E72" s="10">
        <v>2</v>
      </c>
      <c r="F72" s="8">
        <v>2009</v>
      </c>
      <c r="G72" s="8" t="s">
        <v>117</v>
      </c>
      <c r="H72" s="35">
        <v>917.8</v>
      </c>
    </row>
    <row r="73" spans="2:8" ht="15">
      <c r="B73" s="10">
        <f t="shared" si="0"/>
        <v>67</v>
      </c>
      <c r="C73" s="8" t="s">
        <v>141</v>
      </c>
      <c r="D73" s="8">
        <v>30</v>
      </c>
      <c r="E73" s="10">
        <v>3</v>
      </c>
      <c r="F73" s="8">
        <v>2016</v>
      </c>
      <c r="G73" s="8" t="s">
        <v>117</v>
      </c>
      <c r="H73" s="35">
        <v>1465</v>
      </c>
    </row>
    <row r="74" spans="2:8" ht="15">
      <c r="B74" s="10">
        <f t="shared" si="0"/>
        <v>68</v>
      </c>
      <c r="C74" s="8" t="s">
        <v>130</v>
      </c>
      <c r="D74" s="8">
        <v>18</v>
      </c>
      <c r="E74" s="10">
        <v>2</v>
      </c>
      <c r="F74" s="8">
        <v>2011</v>
      </c>
      <c r="G74" s="8" t="s">
        <v>117</v>
      </c>
      <c r="H74" s="35">
        <v>914.4</v>
      </c>
    </row>
    <row r="75" spans="2:8" ht="15">
      <c r="B75" s="10">
        <f t="shared" si="0"/>
        <v>69</v>
      </c>
      <c r="C75" s="8" t="s">
        <v>62</v>
      </c>
      <c r="D75" s="8">
        <v>12</v>
      </c>
      <c r="E75" s="10">
        <v>2</v>
      </c>
      <c r="F75" s="8">
        <v>1976</v>
      </c>
      <c r="G75" s="8" t="s">
        <v>16</v>
      </c>
      <c r="H75" s="28">
        <v>486.1</v>
      </c>
    </row>
    <row r="76" spans="2:8" ht="15">
      <c r="B76" s="10">
        <f t="shared" si="0"/>
        <v>70</v>
      </c>
      <c r="C76" s="8" t="s">
        <v>135</v>
      </c>
      <c r="D76" s="8">
        <v>15</v>
      </c>
      <c r="E76" s="37">
        <v>1</v>
      </c>
      <c r="F76" s="8">
        <v>2011</v>
      </c>
      <c r="G76" s="8" t="s">
        <v>136</v>
      </c>
      <c r="H76" s="28">
        <v>725.9</v>
      </c>
    </row>
    <row r="77" spans="2:8" ht="15">
      <c r="B77" s="10">
        <f t="shared" si="0"/>
        <v>71</v>
      </c>
      <c r="C77" s="8" t="s">
        <v>137</v>
      </c>
      <c r="D77" s="8">
        <v>29</v>
      </c>
      <c r="E77" s="37">
        <v>2</v>
      </c>
      <c r="F77" s="8">
        <v>2015</v>
      </c>
      <c r="G77" s="8" t="s">
        <v>136</v>
      </c>
      <c r="H77" s="28">
        <v>1019.5</v>
      </c>
    </row>
    <row r="78" spans="2:8" ht="15">
      <c r="B78" s="10">
        <f t="shared" si="0"/>
        <v>72</v>
      </c>
      <c r="C78" s="8" t="s">
        <v>138</v>
      </c>
      <c r="D78" s="8">
        <v>36</v>
      </c>
      <c r="E78" s="37">
        <v>3</v>
      </c>
      <c r="F78" s="8">
        <v>2011</v>
      </c>
      <c r="G78" s="8" t="s">
        <v>136</v>
      </c>
      <c r="H78" s="28">
        <v>1776.4</v>
      </c>
    </row>
    <row r="79" spans="2:8" ht="15">
      <c r="B79" s="10">
        <f t="shared" si="0"/>
        <v>73</v>
      </c>
      <c r="C79" s="8" t="s">
        <v>139</v>
      </c>
      <c r="D79" s="8">
        <v>42</v>
      </c>
      <c r="E79" s="37">
        <v>4</v>
      </c>
      <c r="F79" s="8">
        <v>2014</v>
      </c>
      <c r="G79" s="8" t="s">
        <v>136</v>
      </c>
      <c r="H79" s="28">
        <v>1997.7</v>
      </c>
    </row>
    <row r="80" spans="2:8" ht="15">
      <c r="B80" s="10">
        <f aca="true" t="shared" si="1" ref="B80:B116">B79+1</f>
        <v>74</v>
      </c>
      <c r="C80" s="8" t="s">
        <v>63</v>
      </c>
      <c r="D80" s="8">
        <v>8</v>
      </c>
      <c r="E80" s="10">
        <v>2</v>
      </c>
      <c r="F80" s="8">
        <v>1968</v>
      </c>
      <c r="G80" s="8" t="s">
        <v>16</v>
      </c>
      <c r="H80" s="28">
        <v>375.4</v>
      </c>
    </row>
    <row r="81" spans="2:8" ht="15">
      <c r="B81" s="10">
        <f t="shared" si="1"/>
        <v>75</v>
      </c>
      <c r="C81" s="8" t="s">
        <v>64</v>
      </c>
      <c r="D81" s="8">
        <v>5</v>
      </c>
      <c r="E81" s="10">
        <v>1</v>
      </c>
      <c r="F81" s="8">
        <v>1967</v>
      </c>
      <c r="G81" s="8" t="s">
        <v>13</v>
      </c>
      <c r="H81" s="28">
        <v>168.99</v>
      </c>
    </row>
    <row r="82" spans="2:8" ht="15">
      <c r="B82" s="10">
        <f t="shared" si="1"/>
        <v>76</v>
      </c>
      <c r="C82" s="8" t="s">
        <v>65</v>
      </c>
      <c r="D82" s="8">
        <v>8</v>
      </c>
      <c r="E82" s="10">
        <v>2</v>
      </c>
      <c r="F82" s="8">
        <v>1965</v>
      </c>
      <c r="G82" s="8" t="s">
        <v>16</v>
      </c>
      <c r="H82" s="35">
        <v>377.6</v>
      </c>
    </row>
    <row r="83" spans="2:8" ht="15">
      <c r="B83" s="10">
        <f t="shared" si="1"/>
        <v>77</v>
      </c>
      <c r="C83" s="8" t="s">
        <v>66</v>
      </c>
      <c r="D83" s="8">
        <v>18</v>
      </c>
      <c r="E83" s="10">
        <v>3</v>
      </c>
      <c r="F83" s="8">
        <v>1996</v>
      </c>
      <c r="G83" s="8" t="s">
        <v>56</v>
      </c>
      <c r="H83" s="28">
        <v>864.92</v>
      </c>
    </row>
    <row r="84" spans="2:8" ht="15">
      <c r="B84" s="10">
        <f t="shared" si="1"/>
        <v>78</v>
      </c>
      <c r="C84" s="8" t="s">
        <v>67</v>
      </c>
      <c r="D84" s="8">
        <v>18</v>
      </c>
      <c r="E84" s="10">
        <v>3</v>
      </c>
      <c r="F84" s="8">
        <v>2004</v>
      </c>
      <c r="G84" s="8" t="s">
        <v>56</v>
      </c>
      <c r="H84" s="28">
        <v>1142.1</v>
      </c>
    </row>
    <row r="85" spans="2:8" ht="15">
      <c r="B85" s="10">
        <f t="shared" si="1"/>
        <v>79</v>
      </c>
      <c r="C85" s="8" t="s">
        <v>68</v>
      </c>
      <c r="D85" s="8">
        <v>4</v>
      </c>
      <c r="E85" s="10"/>
      <c r="F85" s="8">
        <v>1976</v>
      </c>
      <c r="G85" s="8" t="s">
        <v>56</v>
      </c>
      <c r="H85" s="28">
        <v>326.01</v>
      </c>
    </row>
    <row r="86" spans="2:8" ht="15">
      <c r="B86" s="10">
        <f t="shared" si="1"/>
        <v>80</v>
      </c>
      <c r="C86" s="8" t="s">
        <v>69</v>
      </c>
      <c r="D86" s="8">
        <v>8</v>
      </c>
      <c r="E86" s="10">
        <v>1</v>
      </c>
      <c r="F86" s="8">
        <v>1983</v>
      </c>
      <c r="G86" s="8" t="s">
        <v>56</v>
      </c>
      <c r="H86" s="28">
        <v>367.5</v>
      </c>
    </row>
    <row r="87" spans="2:8" ht="15">
      <c r="B87" s="10">
        <f t="shared" si="1"/>
        <v>81</v>
      </c>
      <c r="C87" s="8" t="s">
        <v>70</v>
      </c>
      <c r="D87" s="8">
        <v>18</v>
      </c>
      <c r="E87" s="10">
        <v>3</v>
      </c>
      <c r="F87" s="8">
        <v>1985</v>
      </c>
      <c r="G87" s="8" t="s">
        <v>16</v>
      </c>
      <c r="H87" s="28">
        <v>824.17</v>
      </c>
    </row>
    <row r="88" spans="2:8" ht="15">
      <c r="B88" s="10">
        <f t="shared" si="1"/>
        <v>82</v>
      </c>
      <c r="C88" s="8" t="s">
        <v>71</v>
      </c>
      <c r="D88" s="8">
        <v>12</v>
      </c>
      <c r="E88" s="10">
        <v>2</v>
      </c>
      <c r="F88" s="8">
        <v>1980</v>
      </c>
      <c r="G88" s="8" t="s">
        <v>16</v>
      </c>
      <c r="H88" s="28">
        <v>561.7</v>
      </c>
    </row>
    <row r="89" spans="2:8" ht="15">
      <c r="B89" s="10">
        <f t="shared" si="1"/>
        <v>83</v>
      </c>
      <c r="C89" s="8" t="s">
        <v>72</v>
      </c>
      <c r="D89" s="8">
        <v>18</v>
      </c>
      <c r="E89" s="10">
        <v>3</v>
      </c>
      <c r="F89" s="8">
        <v>1988</v>
      </c>
      <c r="G89" s="8" t="s">
        <v>16</v>
      </c>
      <c r="H89" s="28">
        <v>839.15</v>
      </c>
    </row>
    <row r="90" spans="2:8" ht="15">
      <c r="B90" s="10">
        <f t="shared" si="1"/>
        <v>84</v>
      </c>
      <c r="C90" s="8" t="s">
        <v>73</v>
      </c>
      <c r="D90" s="8">
        <v>18</v>
      </c>
      <c r="E90" s="10">
        <v>3</v>
      </c>
      <c r="F90" s="8">
        <v>1977</v>
      </c>
      <c r="G90" s="8" t="s">
        <v>16</v>
      </c>
      <c r="H90" s="35">
        <v>846.8</v>
      </c>
    </row>
    <row r="91" spans="2:8" ht="15">
      <c r="B91" s="10">
        <f t="shared" si="1"/>
        <v>85</v>
      </c>
      <c r="C91" s="8" t="s">
        <v>74</v>
      </c>
      <c r="D91" s="8">
        <v>8</v>
      </c>
      <c r="E91" s="10">
        <v>1</v>
      </c>
      <c r="F91" s="8">
        <v>1986</v>
      </c>
      <c r="G91" s="8" t="s">
        <v>56</v>
      </c>
      <c r="H91" s="28">
        <v>372.8</v>
      </c>
    </row>
    <row r="92" spans="2:8" ht="15">
      <c r="B92" s="10">
        <f t="shared" si="1"/>
        <v>86</v>
      </c>
      <c r="C92" s="8" t="s">
        <v>75</v>
      </c>
      <c r="D92" s="8">
        <v>18</v>
      </c>
      <c r="E92" s="10">
        <v>3</v>
      </c>
      <c r="F92" s="8">
        <v>1990</v>
      </c>
      <c r="G92" s="8" t="s">
        <v>16</v>
      </c>
      <c r="H92" s="28">
        <v>846.04</v>
      </c>
    </row>
    <row r="93" spans="2:8" ht="15">
      <c r="B93" s="10">
        <f t="shared" si="1"/>
        <v>87</v>
      </c>
      <c r="C93" s="8" t="s">
        <v>76</v>
      </c>
      <c r="D93" s="8">
        <v>8</v>
      </c>
      <c r="E93" s="10">
        <v>1</v>
      </c>
      <c r="F93" s="8">
        <v>1957</v>
      </c>
      <c r="G93" s="8" t="s">
        <v>16</v>
      </c>
      <c r="H93" s="28">
        <v>279.1</v>
      </c>
    </row>
    <row r="94" spans="2:8" ht="15">
      <c r="B94" s="10">
        <f t="shared" si="1"/>
        <v>88</v>
      </c>
      <c r="C94" s="8" t="s">
        <v>77</v>
      </c>
      <c r="D94" s="8">
        <v>12</v>
      </c>
      <c r="E94" s="10">
        <v>3</v>
      </c>
      <c r="F94" s="8">
        <v>1956</v>
      </c>
      <c r="G94" s="8" t="s">
        <v>16</v>
      </c>
      <c r="H94" s="28">
        <v>502.46</v>
      </c>
    </row>
    <row r="95" spans="2:8" ht="15">
      <c r="B95" s="10">
        <f t="shared" si="1"/>
        <v>89</v>
      </c>
      <c r="C95" s="8" t="s">
        <v>78</v>
      </c>
      <c r="D95" s="8">
        <v>18</v>
      </c>
      <c r="E95" s="10">
        <v>3</v>
      </c>
      <c r="F95" s="8">
        <v>1989</v>
      </c>
      <c r="G95" s="8" t="s">
        <v>16</v>
      </c>
      <c r="H95" s="35">
        <v>965.3</v>
      </c>
    </row>
    <row r="96" spans="2:8" ht="15">
      <c r="B96" s="10">
        <f t="shared" si="1"/>
        <v>90</v>
      </c>
      <c r="C96" s="8" t="s">
        <v>79</v>
      </c>
      <c r="D96" s="8">
        <v>12</v>
      </c>
      <c r="E96" s="10">
        <v>2</v>
      </c>
      <c r="F96" s="8">
        <v>1981</v>
      </c>
      <c r="G96" s="8" t="s">
        <v>16</v>
      </c>
      <c r="H96" s="35">
        <v>550.6</v>
      </c>
    </row>
    <row r="97" spans="2:8" ht="15">
      <c r="B97" s="10">
        <f t="shared" si="1"/>
        <v>91</v>
      </c>
      <c r="C97" s="8" t="s">
        <v>80</v>
      </c>
      <c r="D97" s="8">
        <v>18</v>
      </c>
      <c r="E97" s="10">
        <v>3</v>
      </c>
      <c r="F97" s="8">
        <v>1981</v>
      </c>
      <c r="G97" s="8" t="s">
        <v>16</v>
      </c>
      <c r="H97" s="28">
        <v>845.3</v>
      </c>
    </row>
    <row r="98" spans="1:8" ht="15">
      <c r="A98" s="13"/>
      <c r="B98" s="10">
        <f t="shared" si="1"/>
        <v>92</v>
      </c>
      <c r="C98" s="8" t="s">
        <v>81</v>
      </c>
      <c r="D98" s="8">
        <v>8</v>
      </c>
      <c r="E98" s="10">
        <v>1</v>
      </c>
      <c r="F98" s="8">
        <v>1983</v>
      </c>
      <c r="G98" s="8" t="s">
        <v>126</v>
      </c>
      <c r="H98" s="28">
        <v>378.5</v>
      </c>
    </row>
    <row r="99" spans="2:8" ht="15">
      <c r="B99" s="10">
        <f t="shared" si="1"/>
        <v>93</v>
      </c>
      <c r="C99" s="8" t="s">
        <v>82</v>
      </c>
      <c r="D99" s="8">
        <v>8</v>
      </c>
      <c r="E99" s="10">
        <v>1</v>
      </c>
      <c r="F99" s="8">
        <v>1985</v>
      </c>
      <c r="G99" s="8" t="s">
        <v>126</v>
      </c>
      <c r="H99" s="28">
        <v>388.24</v>
      </c>
    </row>
    <row r="100" spans="2:8" ht="15">
      <c r="B100" s="10">
        <f t="shared" si="1"/>
        <v>94</v>
      </c>
      <c r="C100" s="8" t="s">
        <v>83</v>
      </c>
      <c r="D100" s="8">
        <v>12</v>
      </c>
      <c r="E100" s="10">
        <v>2</v>
      </c>
      <c r="F100" s="8">
        <v>1990</v>
      </c>
      <c r="G100" s="8" t="s">
        <v>126</v>
      </c>
      <c r="H100" s="28">
        <v>573.7</v>
      </c>
    </row>
    <row r="101" spans="2:8" ht="15">
      <c r="B101" s="10">
        <f t="shared" si="1"/>
        <v>95</v>
      </c>
      <c r="C101" s="8" t="s">
        <v>84</v>
      </c>
      <c r="D101" s="8">
        <v>12</v>
      </c>
      <c r="E101" s="10">
        <v>2</v>
      </c>
      <c r="F101" s="8">
        <v>1987</v>
      </c>
      <c r="G101" s="8" t="s">
        <v>126</v>
      </c>
      <c r="H101" s="28">
        <v>566.78</v>
      </c>
    </row>
    <row r="102" spans="1:8" ht="15">
      <c r="A102" s="13"/>
      <c r="B102" s="10">
        <f t="shared" si="1"/>
        <v>96</v>
      </c>
      <c r="C102" s="8" t="s">
        <v>86</v>
      </c>
      <c r="D102" s="8">
        <v>3</v>
      </c>
      <c r="E102" s="10"/>
      <c r="F102" s="8">
        <v>1983</v>
      </c>
      <c r="G102" s="8" t="s">
        <v>127</v>
      </c>
      <c r="H102" s="28">
        <v>95.3</v>
      </c>
    </row>
    <row r="103" spans="1:8" ht="15">
      <c r="A103" s="13"/>
      <c r="B103" s="10">
        <f t="shared" si="1"/>
        <v>97</v>
      </c>
      <c r="C103" s="8" t="s">
        <v>87</v>
      </c>
      <c r="D103" s="8">
        <v>2</v>
      </c>
      <c r="E103" s="10"/>
      <c r="F103" s="8">
        <v>1983</v>
      </c>
      <c r="G103" s="8" t="s">
        <v>127</v>
      </c>
      <c r="H103" s="28">
        <v>69.4</v>
      </c>
    </row>
    <row r="104" spans="1:8" ht="15">
      <c r="A104" s="13"/>
      <c r="B104" s="10">
        <f t="shared" si="1"/>
        <v>98</v>
      </c>
      <c r="C104" s="15" t="s">
        <v>103</v>
      </c>
      <c r="D104" s="20">
        <v>12</v>
      </c>
      <c r="E104" s="10">
        <v>2</v>
      </c>
      <c r="F104" s="8">
        <v>1969</v>
      </c>
      <c r="G104" s="8" t="s">
        <v>16</v>
      </c>
      <c r="H104" s="28">
        <v>485.5</v>
      </c>
    </row>
    <row r="105" spans="1:8" ht="15">
      <c r="A105" s="13"/>
      <c r="B105" s="10">
        <f t="shared" si="1"/>
        <v>99</v>
      </c>
      <c r="C105" s="15" t="s">
        <v>104</v>
      </c>
      <c r="D105" s="20">
        <v>12</v>
      </c>
      <c r="E105" s="10">
        <v>2</v>
      </c>
      <c r="F105" s="8">
        <v>1970</v>
      </c>
      <c r="G105" s="8" t="s">
        <v>16</v>
      </c>
      <c r="H105" s="28">
        <v>488.5</v>
      </c>
    </row>
    <row r="106" spans="1:8" ht="15">
      <c r="A106" s="13"/>
      <c r="B106" s="10">
        <f t="shared" si="1"/>
        <v>100</v>
      </c>
      <c r="C106" s="15" t="s">
        <v>105</v>
      </c>
      <c r="D106" s="20">
        <v>12</v>
      </c>
      <c r="E106" s="10">
        <v>2</v>
      </c>
      <c r="F106" s="8">
        <v>1971</v>
      </c>
      <c r="G106" s="8" t="s">
        <v>16</v>
      </c>
      <c r="H106" s="35">
        <v>492.5</v>
      </c>
    </row>
    <row r="107" spans="1:8" ht="15">
      <c r="A107" s="13"/>
      <c r="B107" s="10">
        <f t="shared" si="1"/>
        <v>101</v>
      </c>
      <c r="C107" s="15" t="s">
        <v>106</v>
      </c>
      <c r="D107" s="20">
        <v>12</v>
      </c>
      <c r="E107" s="10">
        <v>2</v>
      </c>
      <c r="F107" s="8">
        <v>1971</v>
      </c>
      <c r="G107" s="8" t="s">
        <v>16</v>
      </c>
      <c r="H107" s="28">
        <v>495.9</v>
      </c>
    </row>
    <row r="108" spans="1:8" ht="15">
      <c r="A108" s="13"/>
      <c r="B108" s="10">
        <f t="shared" si="1"/>
        <v>102</v>
      </c>
      <c r="C108" s="15" t="s">
        <v>107</v>
      </c>
      <c r="D108" s="20">
        <v>22</v>
      </c>
      <c r="E108" s="10">
        <v>3</v>
      </c>
      <c r="F108" s="8">
        <v>1973</v>
      </c>
      <c r="G108" s="8" t="s">
        <v>16</v>
      </c>
      <c r="H108" s="28">
        <v>902.3</v>
      </c>
    </row>
    <row r="109" spans="1:8" ht="15">
      <c r="A109" s="13"/>
      <c r="B109" s="10">
        <f t="shared" si="1"/>
        <v>103</v>
      </c>
      <c r="C109" s="15" t="s">
        <v>108</v>
      </c>
      <c r="D109" s="20">
        <v>18</v>
      </c>
      <c r="E109" s="10">
        <v>3</v>
      </c>
      <c r="F109" s="8">
        <v>1979</v>
      </c>
      <c r="G109" s="8" t="s">
        <v>16</v>
      </c>
      <c r="H109" s="28">
        <v>859.8</v>
      </c>
    </row>
    <row r="110" spans="1:8" ht="15">
      <c r="A110" s="13"/>
      <c r="B110" s="10">
        <f t="shared" si="1"/>
        <v>104</v>
      </c>
      <c r="C110" s="15" t="s">
        <v>109</v>
      </c>
      <c r="D110" s="20">
        <v>18</v>
      </c>
      <c r="E110" s="10">
        <v>3</v>
      </c>
      <c r="F110" s="8">
        <v>1982</v>
      </c>
      <c r="G110" s="8" t="s">
        <v>16</v>
      </c>
      <c r="H110" s="28">
        <v>844.3</v>
      </c>
    </row>
    <row r="111" spans="1:8" ht="15">
      <c r="A111" s="13"/>
      <c r="B111" s="10">
        <f t="shared" si="1"/>
        <v>105</v>
      </c>
      <c r="C111" s="15" t="s">
        <v>110</v>
      </c>
      <c r="D111" s="20">
        <v>18</v>
      </c>
      <c r="E111" s="10">
        <v>3</v>
      </c>
      <c r="F111" s="8">
        <v>1984</v>
      </c>
      <c r="G111" s="8" t="s">
        <v>16</v>
      </c>
      <c r="H111" s="28">
        <v>852.3</v>
      </c>
    </row>
    <row r="112" spans="1:8" ht="15">
      <c r="A112" s="13"/>
      <c r="B112" s="10">
        <f t="shared" si="1"/>
        <v>106</v>
      </c>
      <c r="C112" s="15" t="s">
        <v>111</v>
      </c>
      <c r="D112" s="20">
        <v>18</v>
      </c>
      <c r="E112" s="10">
        <v>3</v>
      </c>
      <c r="F112" s="8">
        <v>1984</v>
      </c>
      <c r="G112" s="8" t="s">
        <v>16</v>
      </c>
      <c r="H112" s="28">
        <v>844.6</v>
      </c>
    </row>
    <row r="113" spans="1:8" ht="15">
      <c r="A113" s="13"/>
      <c r="B113" s="10">
        <f t="shared" si="1"/>
        <v>107</v>
      </c>
      <c r="C113" s="15" t="s">
        <v>112</v>
      </c>
      <c r="D113" s="20">
        <v>8</v>
      </c>
      <c r="E113" s="10">
        <v>2</v>
      </c>
      <c r="F113" s="8">
        <v>1988</v>
      </c>
      <c r="G113" s="8" t="s">
        <v>13</v>
      </c>
      <c r="H113" s="28">
        <v>395</v>
      </c>
    </row>
    <row r="114" spans="1:8" ht="15">
      <c r="A114" s="13"/>
      <c r="B114" s="10">
        <f t="shared" si="1"/>
        <v>108</v>
      </c>
      <c r="C114" s="15" t="s">
        <v>113</v>
      </c>
      <c r="D114" s="21">
        <v>5</v>
      </c>
      <c r="E114" s="10">
        <v>1</v>
      </c>
      <c r="F114" s="8">
        <v>1990</v>
      </c>
      <c r="G114" s="8" t="s">
        <v>13</v>
      </c>
      <c r="H114" s="28">
        <v>268.5</v>
      </c>
    </row>
    <row r="115" spans="1:8" ht="15">
      <c r="A115" s="13"/>
      <c r="B115" s="10">
        <f t="shared" si="1"/>
        <v>109</v>
      </c>
      <c r="C115" s="15" t="s">
        <v>114</v>
      </c>
      <c r="D115" s="21">
        <v>5</v>
      </c>
      <c r="E115" s="10">
        <v>1</v>
      </c>
      <c r="F115" s="8">
        <v>1991</v>
      </c>
      <c r="G115" s="8" t="s">
        <v>13</v>
      </c>
      <c r="H115" s="35">
        <v>282.5</v>
      </c>
    </row>
    <row r="116" spans="1:8" ht="15">
      <c r="A116" s="13"/>
      <c r="B116" s="10">
        <f t="shared" si="1"/>
        <v>110</v>
      </c>
      <c r="C116" s="15" t="s">
        <v>115</v>
      </c>
      <c r="D116" s="19">
        <v>4</v>
      </c>
      <c r="E116" s="10"/>
      <c r="F116" s="8">
        <v>1972</v>
      </c>
      <c r="G116" s="8" t="s">
        <v>13</v>
      </c>
      <c r="H116" s="28">
        <v>232.7</v>
      </c>
    </row>
    <row r="117" spans="2:8" ht="15">
      <c r="B117" s="10" t="s">
        <v>1</v>
      </c>
      <c r="C117" s="8" t="s">
        <v>85</v>
      </c>
      <c r="D117" s="10">
        <f>SUM(D7:D116)</f>
        <v>1668</v>
      </c>
      <c r="E117" s="10">
        <f>SUM(E7:E116)</f>
        <v>240</v>
      </c>
      <c r="F117" s="10" t="s">
        <v>1</v>
      </c>
      <c r="G117" s="10" t="s">
        <v>1</v>
      </c>
      <c r="H117" s="26">
        <f>SUM(H7:H116)</f>
        <v>81116.83000000003</v>
      </c>
    </row>
    <row r="118" spans="2:8" ht="15" outlineLevel="1">
      <c r="B118" s="6"/>
      <c r="C118" s="11"/>
      <c r="D118" s="11"/>
      <c r="E118" s="11"/>
      <c r="F118" s="6"/>
      <c r="G118" s="6"/>
      <c r="H118" s="11"/>
    </row>
    <row r="119" spans="3:8" ht="15" outlineLevel="1">
      <c r="C119" s="12"/>
      <c r="D119" s="12" t="s">
        <v>116</v>
      </c>
      <c r="E119" s="12"/>
      <c r="F119" s="11"/>
      <c r="G119" s="11"/>
      <c r="H119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120"/>
  <sheetViews>
    <sheetView view="pageBreakPreview" zoomScale="60" zoomScalePageLayoutView="0" workbookViewId="0" topLeftCell="A105">
      <selection activeCell="E134" sqref="E134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143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</row>
    <row r="8" spans="2:8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</row>
    <row r="9" spans="2:8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</row>
    <row r="15" spans="2:8" ht="15">
      <c r="B15" s="10">
        <f aca="true" t="shared" si="0" ref="B15:B78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</row>
    <row r="23" spans="2:8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</row>
    <row r="47" spans="1:8" ht="15">
      <c r="A47" s="13"/>
      <c r="B47" s="10">
        <f t="shared" si="0"/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</row>
    <row r="48" spans="2:8" ht="15">
      <c r="B48" s="10">
        <f t="shared" si="0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</row>
    <row r="49" spans="2:8" ht="15">
      <c r="B49" s="10">
        <f t="shared" si="0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</row>
    <row r="50" spans="2:8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8">
        <v>861.5</v>
      </c>
    </row>
    <row r="51" spans="2:9" ht="15">
      <c r="B51" s="10">
        <f t="shared" si="0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8">
        <v>1086.36</v>
      </c>
      <c r="I51" s="13"/>
    </row>
    <row r="52" spans="2:9" ht="15">
      <c r="B52" s="10">
        <f t="shared" si="0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8">
        <v>1528.8</v>
      </c>
      <c r="I52" s="13"/>
    </row>
    <row r="53" spans="2:9" ht="15">
      <c r="B53" s="10">
        <f t="shared" si="0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8">
        <v>1040.1</v>
      </c>
      <c r="I53" s="13"/>
    </row>
    <row r="54" spans="2:8" ht="15">
      <c r="B54" s="10">
        <f t="shared" si="0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8">
        <v>369.8</v>
      </c>
    </row>
    <row r="55" spans="2:8" ht="15">
      <c r="B55" s="10">
        <f t="shared" si="0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8">
        <v>248.1</v>
      </c>
    </row>
    <row r="56" spans="2:8" ht="15">
      <c r="B56" s="10">
        <f t="shared" si="0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8">
        <v>259.4</v>
      </c>
    </row>
    <row r="57" spans="2:8" ht="15">
      <c r="B57" s="10">
        <f t="shared" si="0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8">
        <v>268.76</v>
      </c>
    </row>
    <row r="58" spans="2:8" ht="15">
      <c r="B58" s="10">
        <f t="shared" si="0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8">
        <v>290.1</v>
      </c>
    </row>
    <row r="59" spans="2:8" ht="15">
      <c r="B59" s="10">
        <f t="shared" si="0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8">
        <v>1284.6</v>
      </c>
    </row>
    <row r="60" spans="2:8" ht="15">
      <c r="B60" s="10">
        <f t="shared" si="0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8">
        <v>972.4</v>
      </c>
    </row>
    <row r="61" spans="2:8" ht="15">
      <c r="B61" s="10">
        <f>B60+1</f>
        <v>55</v>
      </c>
      <c r="C61" s="8" t="s">
        <v>142</v>
      </c>
      <c r="D61" s="8">
        <v>36</v>
      </c>
      <c r="E61" s="10">
        <v>3</v>
      </c>
      <c r="F61" s="8">
        <v>2014</v>
      </c>
      <c r="G61" s="8" t="s">
        <v>118</v>
      </c>
      <c r="H61" s="28">
        <v>1930.3</v>
      </c>
    </row>
    <row r="62" spans="2:8" ht="15">
      <c r="B62" s="10">
        <f>B61+1</f>
        <v>56</v>
      </c>
      <c r="C62" s="8" t="s">
        <v>89</v>
      </c>
      <c r="D62" s="8">
        <v>18</v>
      </c>
      <c r="E62" s="10">
        <v>3</v>
      </c>
      <c r="F62" s="8">
        <v>2007</v>
      </c>
      <c r="G62" s="8" t="s">
        <v>56</v>
      </c>
      <c r="H62" s="28">
        <v>1027.2</v>
      </c>
    </row>
    <row r="63" spans="2:8" ht="15">
      <c r="B63" s="10">
        <f t="shared" si="0"/>
        <v>57</v>
      </c>
      <c r="C63" s="8" t="s">
        <v>101</v>
      </c>
      <c r="D63" s="8">
        <v>24</v>
      </c>
      <c r="E63" s="10">
        <v>4</v>
      </c>
      <c r="F63" s="8">
        <v>2011</v>
      </c>
      <c r="G63" s="8" t="s">
        <v>56</v>
      </c>
      <c r="H63" s="28">
        <v>1297.3</v>
      </c>
    </row>
    <row r="64" spans="2:8" ht="15">
      <c r="B64" s="10">
        <f t="shared" si="0"/>
        <v>58</v>
      </c>
      <c r="C64" s="8" t="s">
        <v>134</v>
      </c>
      <c r="D64" s="8">
        <v>30</v>
      </c>
      <c r="E64" s="10">
        <v>3</v>
      </c>
      <c r="F64" s="8">
        <v>2015</v>
      </c>
      <c r="G64" s="8" t="s">
        <v>118</v>
      </c>
      <c r="H64" s="35">
        <v>1469.6</v>
      </c>
    </row>
    <row r="65" spans="2:8" ht="15">
      <c r="B65" s="10">
        <f t="shared" si="0"/>
        <v>59</v>
      </c>
      <c r="C65" s="8" t="s">
        <v>124</v>
      </c>
      <c r="D65" s="8">
        <v>15</v>
      </c>
      <c r="E65" s="10">
        <v>2</v>
      </c>
      <c r="F65" s="8">
        <v>2012</v>
      </c>
      <c r="G65" s="8" t="s">
        <v>117</v>
      </c>
      <c r="H65" s="35">
        <v>913.5</v>
      </c>
    </row>
    <row r="66" spans="2:8" ht="15">
      <c r="B66" s="10">
        <f t="shared" si="0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5">
        <v>1462</v>
      </c>
    </row>
    <row r="67" spans="2:8" ht="15">
      <c r="B67" s="10">
        <f t="shared" si="0"/>
        <v>61</v>
      </c>
      <c r="C67" s="8" t="s">
        <v>132</v>
      </c>
      <c r="D67" s="8">
        <v>30</v>
      </c>
      <c r="E67" s="10">
        <v>3</v>
      </c>
      <c r="F67" s="8">
        <v>2015</v>
      </c>
      <c r="G67" s="8" t="s">
        <v>117</v>
      </c>
      <c r="H67" s="35">
        <v>1467.7</v>
      </c>
    </row>
    <row r="68" spans="2:8" ht="15">
      <c r="B68" s="10">
        <f t="shared" si="0"/>
        <v>62</v>
      </c>
      <c r="C68" s="8" t="s">
        <v>131</v>
      </c>
      <c r="D68" s="8">
        <v>30</v>
      </c>
      <c r="E68" s="10">
        <v>3</v>
      </c>
      <c r="F68" s="8">
        <v>2014</v>
      </c>
      <c r="G68" s="8" t="s">
        <v>117</v>
      </c>
      <c r="H68" s="28">
        <v>1462.8</v>
      </c>
    </row>
    <row r="69" spans="2:8" ht="15">
      <c r="B69" s="10">
        <f t="shared" si="0"/>
        <v>63</v>
      </c>
      <c r="C69" s="8" t="s">
        <v>144</v>
      </c>
      <c r="D69" s="8">
        <v>30</v>
      </c>
      <c r="E69" s="10">
        <v>3</v>
      </c>
      <c r="F69" s="8">
        <v>2016</v>
      </c>
      <c r="G69" s="8" t="s">
        <v>117</v>
      </c>
      <c r="H69" s="39">
        <v>1477</v>
      </c>
    </row>
    <row r="70" spans="2:8" ht="15">
      <c r="B70" s="10">
        <f t="shared" si="0"/>
        <v>64</v>
      </c>
      <c r="C70" s="8" t="s">
        <v>102</v>
      </c>
      <c r="D70" s="8">
        <v>18</v>
      </c>
      <c r="E70" s="10">
        <v>2</v>
      </c>
      <c r="F70" s="8">
        <v>2012</v>
      </c>
      <c r="G70" s="8" t="s">
        <v>117</v>
      </c>
      <c r="H70" s="28">
        <v>915.1</v>
      </c>
    </row>
    <row r="71" spans="2:8" ht="15">
      <c r="B71" s="10">
        <f t="shared" si="0"/>
        <v>65</v>
      </c>
      <c r="C71" s="8" t="s">
        <v>128</v>
      </c>
      <c r="D71" s="8">
        <v>18</v>
      </c>
      <c r="E71" s="10">
        <v>2</v>
      </c>
      <c r="F71" s="8">
        <v>2010</v>
      </c>
      <c r="G71" s="8" t="s">
        <v>117</v>
      </c>
      <c r="H71" s="35">
        <v>911.4</v>
      </c>
    </row>
    <row r="72" spans="2:8" ht="15">
      <c r="B72" s="10">
        <f t="shared" si="0"/>
        <v>66</v>
      </c>
      <c r="C72" s="8" t="s">
        <v>129</v>
      </c>
      <c r="D72" s="8">
        <v>18</v>
      </c>
      <c r="E72" s="10">
        <v>2</v>
      </c>
      <c r="F72" s="8">
        <v>2009</v>
      </c>
      <c r="G72" s="8" t="s">
        <v>117</v>
      </c>
      <c r="H72" s="35">
        <v>917.8</v>
      </c>
    </row>
    <row r="73" spans="2:8" ht="15">
      <c r="B73" s="10">
        <f t="shared" si="0"/>
        <v>67</v>
      </c>
      <c r="C73" s="8" t="s">
        <v>141</v>
      </c>
      <c r="D73" s="8">
        <v>30</v>
      </c>
      <c r="E73" s="10">
        <v>3</v>
      </c>
      <c r="F73" s="8">
        <v>2016</v>
      </c>
      <c r="G73" s="8" t="s">
        <v>117</v>
      </c>
      <c r="H73" s="35">
        <v>1465</v>
      </c>
    </row>
    <row r="74" spans="2:8" ht="15">
      <c r="B74" s="10">
        <f t="shared" si="0"/>
        <v>68</v>
      </c>
      <c r="C74" s="8" t="s">
        <v>130</v>
      </c>
      <c r="D74" s="8">
        <v>18</v>
      </c>
      <c r="E74" s="10">
        <v>2</v>
      </c>
      <c r="F74" s="8">
        <v>2011</v>
      </c>
      <c r="G74" s="8" t="s">
        <v>117</v>
      </c>
      <c r="H74" s="35">
        <v>914.4</v>
      </c>
    </row>
    <row r="75" spans="2:8" ht="15">
      <c r="B75" s="10">
        <f t="shared" si="0"/>
        <v>69</v>
      </c>
      <c r="C75" s="8" t="s">
        <v>62</v>
      </c>
      <c r="D75" s="8">
        <v>12</v>
      </c>
      <c r="E75" s="10">
        <v>2</v>
      </c>
      <c r="F75" s="8">
        <v>1976</v>
      </c>
      <c r="G75" s="8" t="s">
        <v>16</v>
      </c>
      <c r="H75" s="28">
        <v>486.1</v>
      </c>
    </row>
    <row r="76" spans="2:8" ht="15">
      <c r="B76" s="10">
        <f t="shared" si="0"/>
        <v>70</v>
      </c>
      <c r="C76" s="8" t="s">
        <v>135</v>
      </c>
      <c r="D76" s="8">
        <v>15</v>
      </c>
      <c r="E76" s="37">
        <v>1</v>
      </c>
      <c r="F76" s="8">
        <v>2011</v>
      </c>
      <c r="G76" s="8" t="s">
        <v>136</v>
      </c>
      <c r="H76" s="28">
        <v>725.9</v>
      </c>
    </row>
    <row r="77" spans="2:8" ht="15">
      <c r="B77" s="10">
        <f t="shared" si="0"/>
        <v>71</v>
      </c>
      <c r="C77" s="8" t="s">
        <v>137</v>
      </c>
      <c r="D77" s="8">
        <v>29</v>
      </c>
      <c r="E77" s="37">
        <v>2</v>
      </c>
      <c r="F77" s="8">
        <v>2015</v>
      </c>
      <c r="G77" s="8" t="s">
        <v>136</v>
      </c>
      <c r="H77" s="28">
        <v>1019.5</v>
      </c>
    </row>
    <row r="78" spans="2:8" ht="15">
      <c r="B78" s="10">
        <f t="shared" si="0"/>
        <v>72</v>
      </c>
      <c r="C78" s="8" t="s">
        <v>138</v>
      </c>
      <c r="D78" s="8">
        <v>36</v>
      </c>
      <c r="E78" s="37">
        <v>3</v>
      </c>
      <c r="F78" s="8">
        <v>2011</v>
      </c>
      <c r="G78" s="8" t="s">
        <v>136</v>
      </c>
      <c r="H78" s="28">
        <v>1776.4</v>
      </c>
    </row>
    <row r="79" spans="2:8" ht="15">
      <c r="B79" s="10">
        <f aca="true" t="shared" si="1" ref="B79:B117">B78+1</f>
        <v>73</v>
      </c>
      <c r="C79" s="8" t="s">
        <v>139</v>
      </c>
      <c r="D79" s="8">
        <v>42</v>
      </c>
      <c r="E79" s="37">
        <v>4</v>
      </c>
      <c r="F79" s="8">
        <v>2014</v>
      </c>
      <c r="G79" s="8" t="s">
        <v>136</v>
      </c>
      <c r="H79" s="28">
        <v>1997.7</v>
      </c>
    </row>
    <row r="80" spans="2:8" ht="15">
      <c r="B80" s="10">
        <f t="shared" si="1"/>
        <v>74</v>
      </c>
      <c r="C80" s="8" t="s">
        <v>63</v>
      </c>
      <c r="D80" s="8">
        <v>8</v>
      </c>
      <c r="E80" s="10">
        <v>2</v>
      </c>
      <c r="F80" s="8">
        <v>1968</v>
      </c>
      <c r="G80" s="8" t="s">
        <v>16</v>
      </c>
      <c r="H80" s="28">
        <v>375.4</v>
      </c>
    </row>
    <row r="81" spans="2:8" ht="15">
      <c r="B81" s="10">
        <f t="shared" si="1"/>
        <v>75</v>
      </c>
      <c r="C81" s="8" t="s">
        <v>64</v>
      </c>
      <c r="D81" s="8">
        <v>5</v>
      </c>
      <c r="E81" s="10">
        <v>1</v>
      </c>
      <c r="F81" s="8">
        <v>1967</v>
      </c>
      <c r="G81" s="8" t="s">
        <v>13</v>
      </c>
      <c r="H81" s="28">
        <v>168.99</v>
      </c>
    </row>
    <row r="82" spans="2:8" ht="15">
      <c r="B82" s="10">
        <f t="shared" si="1"/>
        <v>76</v>
      </c>
      <c r="C82" s="8" t="s">
        <v>65</v>
      </c>
      <c r="D82" s="8">
        <v>8</v>
      </c>
      <c r="E82" s="10">
        <v>2</v>
      </c>
      <c r="F82" s="8">
        <v>1965</v>
      </c>
      <c r="G82" s="8" t="s">
        <v>16</v>
      </c>
      <c r="H82" s="35">
        <v>377.6</v>
      </c>
    </row>
    <row r="83" spans="2:8" ht="15">
      <c r="B83" s="10">
        <f t="shared" si="1"/>
        <v>77</v>
      </c>
      <c r="C83" s="8" t="s">
        <v>66</v>
      </c>
      <c r="D83" s="8">
        <v>18</v>
      </c>
      <c r="E83" s="10">
        <v>3</v>
      </c>
      <c r="F83" s="8">
        <v>1996</v>
      </c>
      <c r="G83" s="8" t="s">
        <v>56</v>
      </c>
      <c r="H83" s="28">
        <v>864.92</v>
      </c>
    </row>
    <row r="84" spans="2:8" ht="15">
      <c r="B84" s="10">
        <f t="shared" si="1"/>
        <v>78</v>
      </c>
      <c r="C84" s="8" t="s">
        <v>67</v>
      </c>
      <c r="D84" s="8">
        <v>18</v>
      </c>
      <c r="E84" s="10">
        <v>3</v>
      </c>
      <c r="F84" s="8">
        <v>2004</v>
      </c>
      <c r="G84" s="8" t="s">
        <v>56</v>
      </c>
      <c r="H84" s="28">
        <v>1142.1</v>
      </c>
    </row>
    <row r="85" spans="2:8" ht="15">
      <c r="B85" s="10">
        <f t="shared" si="1"/>
        <v>79</v>
      </c>
      <c r="C85" s="8" t="s">
        <v>68</v>
      </c>
      <c r="D85" s="8">
        <v>4</v>
      </c>
      <c r="E85" s="10"/>
      <c r="F85" s="8">
        <v>1976</v>
      </c>
      <c r="G85" s="8" t="s">
        <v>56</v>
      </c>
      <c r="H85" s="28">
        <v>326.01</v>
      </c>
    </row>
    <row r="86" spans="2:8" ht="15">
      <c r="B86" s="10">
        <f t="shared" si="1"/>
        <v>80</v>
      </c>
      <c r="C86" s="8" t="s">
        <v>69</v>
      </c>
      <c r="D86" s="8">
        <v>8</v>
      </c>
      <c r="E86" s="10">
        <v>1</v>
      </c>
      <c r="F86" s="8">
        <v>1983</v>
      </c>
      <c r="G86" s="8" t="s">
        <v>56</v>
      </c>
      <c r="H86" s="28">
        <v>367.5</v>
      </c>
    </row>
    <row r="87" spans="2:8" ht="15">
      <c r="B87" s="10">
        <f t="shared" si="1"/>
        <v>81</v>
      </c>
      <c r="C87" s="8" t="s">
        <v>70</v>
      </c>
      <c r="D87" s="8">
        <v>18</v>
      </c>
      <c r="E87" s="10">
        <v>3</v>
      </c>
      <c r="F87" s="8">
        <v>1985</v>
      </c>
      <c r="G87" s="8" t="s">
        <v>16</v>
      </c>
      <c r="H87" s="28">
        <v>824.17</v>
      </c>
    </row>
    <row r="88" spans="2:8" ht="15">
      <c r="B88" s="10">
        <f t="shared" si="1"/>
        <v>82</v>
      </c>
      <c r="C88" s="8" t="s">
        <v>71</v>
      </c>
      <c r="D88" s="8">
        <v>12</v>
      </c>
      <c r="E88" s="10">
        <v>2</v>
      </c>
      <c r="F88" s="8">
        <v>1980</v>
      </c>
      <c r="G88" s="8" t="s">
        <v>16</v>
      </c>
      <c r="H88" s="28">
        <v>561.7</v>
      </c>
    </row>
    <row r="89" spans="2:8" ht="15">
      <c r="B89" s="10">
        <f t="shared" si="1"/>
        <v>83</v>
      </c>
      <c r="C89" s="8" t="s">
        <v>72</v>
      </c>
      <c r="D89" s="8">
        <v>18</v>
      </c>
      <c r="E89" s="10">
        <v>3</v>
      </c>
      <c r="F89" s="8">
        <v>1988</v>
      </c>
      <c r="G89" s="8" t="s">
        <v>16</v>
      </c>
      <c r="H89" s="28">
        <v>839.15</v>
      </c>
    </row>
    <row r="90" spans="2:8" ht="15">
      <c r="B90" s="10">
        <f t="shared" si="1"/>
        <v>84</v>
      </c>
      <c r="C90" s="8" t="s">
        <v>73</v>
      </c>
      <c r="D90" s="8">
        <v>18</v>
      </c>
      <c r="E90" s="10">
        <v>3</v>
      </c>
      <c r="F90" s="8">
        <v>1977</v>
      </c>
      <c r="G90" s="8" t="s">
        <v>16</v>
      </c>
      <c r="H90" s="35">
        <v>846.8</v>
      </c>
    </row>
    <row r="91" spans="2:8" ht="15">
      <c r="B91" s="10">
        <f t="shared" si="1"/>
        <v>85</v>
      </c>
      <c r="C91" s="8" t="s">
        <v>74</v>
      </c>
      <c r="D91" s="8">
        <v>8</v>
      </c>
      <c r="E91" s="10">
        <v>1</v>
      </c>
      <c r="F91" s="8">
        <v>1986</v>
      </c>
      <c r="G91" s="8" t="s">
        <v>56</v>
      </c>
      <c r="H91" s="28">
        <v>372.8</v>
      </c>
    </row>
    <row r="92" spans="2:8" ht="15">
      <c r="B92" s="10">
        <f t="shared" si="1"/>
        <v>86</v>
      </c>
      <c r="C92" s="8" t="s">
        <v>75</v>
      </c>
      <c r="D92" s="8">
        <v>18</v>
      </c>
      <c r="E92" s="10">
        <v>3</v>
      </c>
      <c r="F92" s="8">
        <v>1990</v>
      </c>
      <c r="G92" s="8" t="s">
        <v>16</v>
      </c>
      <c r="H92" s="28">
        <v>846.04</v>
      </c>
    </row>
    <row r="93" spans="2:8" ht="15">
      <c r="B93" s="10">
        <f t="shared" si="1"/>
        <v>87</v>
      </c>
      <c r="C93" s="8" t="s">
        <v>76</v>
      </c>
      <c r="D93" s="8">
        <v>8</v>
      </c>
      <c r="E93" s="10">
        <v>1</v>
      </c>
      <c r="F93" s="8">
        <v>1957</v>
      </c>
      <c r="G93" s="8" t="s">
        <v>16</v>
      </c>
      <c r="H93" s="28">
        <v>279.1</v>
      </c>
    </row>
    <row r="94" spans="2:8" ht="15">
      <c r="B94" s="10">
        <f t="shared" si="1"/>
        <v>88</v>
      </c>
      <c r="C94" s="8" t="s">
        <v>77</v>
      </c>
      <c r="D94" s="8">
        <v>12</v>
      </c>
      <c r="E94" s="10">
        <v>3</v>
      </c>
      <c r="F94" s="8">
        <v>1956</v>
      </c>
      <c r="G94" s="8" t="s">
        <v>16</v>
      </c>
      <c r="H94" s="28">
        <v>502.46</v>
      </c>
    </row>
    <row r="95" spans="2:8" ht="15">
      <c r="B95" s="10">
        <f t="shared" si="1"/>
        <v>89</v>
      </c>
      <c r="C95" s="8" t="s">
        <v>78</v>
      </c>
      <c r="D95" s="8">
        <v>18</v>
      </c>
      <c r="E95" s="10">
        <v>3</v>
      </c>
      <c r="F95" s="8">
        <v>1989</v>
      </c>
      <c r="G95" s="8" t="s">
        <v>16</v>
      </c>
      <c r="H95" s="35">
        <v>965.3</v>
      </c>
    </row>
    <row r="96" spans="2:8" ht="15">
      <c r="B96" s="10">
        <f t="shared" si="1"/>
        <v>90</v>
      </c>
      <c r="C96" s="8" t="s">
        <v>79</v>
      </c>
      <c r="D96" s="8">
        <v>12</v>
      </c>
      <c r="E96" s="10">
        <v>2</v>
      </c>
      <c r="F96" s="8">
        <v>1981</v>
      </c>
      <c r="G96" s="8" t="s">
        <v>16</v>
      </c>
      <c r="H96" s="35">
        <v>550.6</v>
      </c>
    </row>
    <row r="97" spans="2:8" ht="15">
      <c r="B97" s="10">
        <f t="shared" si="1"/>
        <v>91</v>
      </c>
      <c r="C97" s="8" t="s">
        <v>80</v>
      </c>
      <c r="D97" s="8">
        <v>18</v>
      </c>
      <c r="E97" s="10">
        <v>3</v>
      </c>
      <c r="F97" s="8">
        <v>1981</v>
      </c>
      <c r="G97" s="8" t="s">
        <v>16</v>
      </c>
      <c r="H97" s="28">
        <v>845.3</v>
      </c>
    </row>
    <row r="98" spans="2:8" ht="15">
      <c r="B98" s="10">
        <f t="shared" si="1"/>
        <v>92</v>
      </c>
      <c r="C98" s="8" t="s">
        <v>145</v>
      </c>
      <c r="D98" s="8">
        <v>41</v>
      </c>
      <c r="E98" s="10">
        <v>3</v>
      </c>
      <c r="F98" s="8">
        <v>2016</v>
      </c>
      <c r="G98" s="8" t="s">
        <v>118</v>
      </c>
      <c r="H98" s="28">
        <v>1562.2</v>
      </c>
    </row>
    <row r="99" spans="1:8" ht="15">
      <c r="A99" s="13"/>
      <c r="B99" s="10">
        <f t="shared" si="1"/>
        <v>93</v>
      </c>
      <c r="C99" s="8" t="s">
        <v>81</v>
      </c>
      <c r="D99" s="8">
        <v>8</v>
      </c>
      <c r="E99" s="10">
        <v>1</v>
      </c>
      <c r="F99" s="8">
        <v>1983</v>
      </c>
      <c r="G99" s="8" t="s">
        <v>126</v>
      </c>
      <c r="H99" s="28">
        <v>378.5</v>
      </c>
    </row>
    <row r="100" spans="2:8" ht="15">
      <c r="B100" s="10">
        <f t="shared" si="1"/>
        <v>94</v>
      </c>
      <c r="C100" s="8" t="s">
        <v>82</v>
      </c>
      <c r="D100" s="8">
        <v>8</v>
      </c>
      <c r="E100" s="10">
        <v>1</v>
      </c>
      <c r="F100" s="8">
        <v>1985</v>
      </c>
      <c r="G100" s="8" t="s">
        <v>126</v>
      </c>
      <c r="H100" s="28">
        <v>388.24</v>
      </c>
    </row>
    <row r="101" spans="2:8" ht="15">
      <c r="B101" s="10">
        <f t="shared" si="1"/>
        <v>95</v>
      </c>
      <c r="C101" s="8" t="s">
        <v>83</v>
      </c>
      <c r="D101" s="8">
        <v>12</v>
      </c>
      <c r="E101" s="10">
        <v>2</v>
      </c>
      <c r="F101" s="8">
        <v>1990</v>
      </c>
      <c r="G101" s="8" t="s">
        <v>126</v>
      </c>
      <c r="H101" s="28">
        <v>573.7</v>
      </c>
    </row>
    <row r="102" spans="2:8" ht="15">
      <c r="B102" s="10">
        <f t="shared" si="1"/>
        <v>96</v>
      </c>
      <c r="C102" s="8" t="s">
        <v>84</v>
      </c>
      <c r="D102" s="8">
        <v>12</v>
      </c>
      <c r="E102" s="10">
        <v>2</v>
      </c>
      <c r="F102" s="8">
        <v>1987</v>
      </c>
      <c r="G102" s="8" t="s">
        <v>126</v>
      </c>
      <c r="H102" s="28">
        <v>566.78</v>
      </c>
    </row>
    <row r="103" spans="1:8" ht="15">
      <c r="A103" s="13"/>
      <c r="B103" s="10">
        <f t="shared" si="1"/>
        <v>97</v>
      </c>
      <c r="C103" s="8" t="s">
        <v>86</v>
      </c>
      <c r="D103" s="8">
        <v>3</v>
      </c>
      <c r="E103" s="10"/>
      <c r="F103" s="8">
        <v>1983</v>
      </c>
      <c r="G103" s="8" t="s">
        <v>127</v>
      </c>
      <c r="H103" s="28">
        <v>95.3</v>
      </c>
    </row>
    <row r="104" spans="1:8" ht="15">
      <c r="A104" s="13"/>
      <c r="B104" s="10">
        <f t="shared" si="1"/>
        <v>98</v>
      </c>
      <c r="C104" s="8" t="s">
        <v>87</v>
      </c>
      <c r="D104" s="8">
        <v>2</v>
      </c>
      <c r="E104" s="10"/>
      <c r="F104" s="8">
        <v>1983</v>
      </c>
      <c r="G104" s="8" t="s">
        <v>127</v>
      </c>
      <c r="H104" s="28">
        <v>69.4</v>
      </c>
    </row>
    <row r="105" spans="1:8" ht="15">
      <c r="A105" s="13"/>
      <c r="B105" s="10">
        <f t="shared" si="1"/>
        <v>99</v>
      </c>
      <c r="C105" s="15" t="s">
        <v>103</v>
      </c>
      <c r="D105" s="20">
        <v>12</v>
      </c>
      <c r="E105" s="10">
        <v>2</v>
      </c>
      <c r="F105" s="8">
        <v>1969</v>
      </c>
      <c r="G105" s="8" t="s">
        <v>16</v>
      </c>
      <c r="H105" s="28">
        <v>485.5</v>
      </c>
    </row>
    <row r="106" spans="1:8" ht="15">
      <c r="A106" s="13"/>
      <c r="B106" s="10">
        <f t="shared" si="1"/>
        <v>100</v>
      </c>
      <c r="C106" s="15" t="s">
        <v>104</v>
      </c>
      <c r="D106" s="20">
        <v>12</v>
      </c>
      <c r="E106" s="10">
        <v>2</v>
      </c>
      <c r="F106" s="8">
        <v>1970</v>
      </c>
      <c r="G106" s="8" t="s">
        <v>16</v>
      </c>
      <c r="H106" s="28">
        <v>488.5</v>
      </c>
    </row>
    <row r="107" spans="1:8" ht="15">
      <c r="A107" s="13"/>
      <c r="B107" s="10">
        <f t="shared" si="1"/>
        <v>101</v>
      </c>
      <c r="C107" s="15" t="s">
        <v>105</v>
      </c>
      <c r="D107" s="20">
        <v>12</v>
      </c>
      <c r="E107" s="10">
        <v>2</v>
      </c>
      <c r="F107" s="8">
        <v>1971</v>
      </c>
      <c r="G107" s="8" t="s">
        <v>16</v>
      </c>
      <c r="H107" s="35">
        <v>492.5</v>
      </c>
    </row>
    <row r="108" spans="1:8" ht="15">
      <c r="A108" s="13"/>
      <c r="B108" s="10">
        <f t="shared" si="1"/>
        <v>102</v>
      </c>
      <c r="C108" s="15" t="s">
        <v>106</v>
      </c>
      <c r="D108" s="20">
        <v>12</v>
      </c>
      <c r="E108" s="10">
        <v>2</v>
      </c>
      <c r="F108" s="8">
        <v>1971</v>
      </c>
      <c r="G108" s="8" t="s">
        <v>16</v>
      </c>
      <c r="H108" s="28">
        <v>495.9</v>
      </c>
    </row>
    <row r="109" spans="1:8" ht="15">
      <c r="A109" s="13"/>
      <c r="B109" s="10">
        <f t="shared" si="1"/>
        <v>103</v>
      </c>
      <c r="C109" s="15" t="s">
        <v>107</v>
      </c>
      <c r="D109" s="20">
        <v>22</v>
      </c>
      <c r="E109" s="10">
        <v>3</v>
      </c>
      <c r="F109" s="8">
        <v>1973</v>
      </c>
      <c r="G109" s="8" t="s">
        <v>16</v>
      </c>
      <c r="H109" s="28">
        <v>902.3</v>
      </c>
    </row>
    <row r="110" spans="1:8" ht="15">
      <c r="A110" s="13"/>
      <c r="B110" s="10">
        <f t="shared" si="1"/>
        <v>104</v>
      </c>
      <c r="C110" s="15" t="s">
        <v>108</v>
      </c>
      <c r="D110" s="20">
        <v>18</v>
      </c>
      <c r="E110" s="10">
        <v>3</v>
      </c>
      <c r="F110" s="8">
        <v>1979</v>
      </c>
      <c r="G110" s="8" t="s">
        <v>16</v>
      </c>
      <c r="H110" s="28">
        <v>859.8</v>
      </c>
    </row>
    <row r="111" spans="1:8" ht="15">
      <c r="A111" s="13"/>
      <c r="B111" s="10">
        <f t="shared" si="1"/>
        <v>105</v>
      </c>
      <c r="C111" s="15" t="s">
        <v>109</v>
      </c>
      <c r="D111" s="20">
        <v>18</v>
      </c>
      <c r="E111" s="10">
        <v>3</v>
      </c>
      <c r="F111" s="8">
        <v>1982</v>
      </c>
      <c r="G111" s="8" t="s">
        <v>16</v>
      </c>
      <c r="H111" s="28">
        <v>844.3</v>
      </c>
    </row>
    <row r="112" spans="1:8" ht="15">
      <c r="A112" s="13"/>
      <c r="B112" s="10">
        <f t="shared" si="1"/>
        <v>106</v>
      </c>
      <c r="C112" s="15" t="s">
        <v>110</v>
      </c>
      <c r="D112" s="20">
        <v>18</v>
      </c>
      <c r="E112" s="10">
        <v>3</v>
      </c>
      <c r="F112" s="8">
        <v>1984</v>
      </c>
      <c r="G112" s="8" t="s">
        <v>16</v>
      </c>
      <c r="H112" s="28">
        <v>852.3</v>
      </c>
    </row>
    <row r="113" spans="1:8" ht="15">
      <c r="A113" s="13"/>
      <c r="B113" s="10">
        <f t="shared" si="1"/>
        <v>107</v>
      </c>
      <c r="C113" s="15" t="s">
        <v>111</v>
      </c>
      <c r="D113" s="20">
        <v>18</v>
      </c>
      <c r="E113" s="10">
        <v>3</v>
      </c>
      <c r="F113" s="8">
        <v>1984</v>
      </c>
      <c r="G113" s="8" t="s">
        <v>16</v>
      </c>
      <c r="H113" s="28">
        <v>844.6</v>
      </c>
    </row>
    <row r="114" spans="1:8" ht="15">
      <c r="A114" s="13"/>
      <c r="B114" s="10">
        <f t="shared" si="1"/>
        <v>108</v>
      </c>
      <c r="C114" s="15" t="s">
        <v>112</v>
      </c>
      <c r="D114" s="20">
        <v>8</v>
      </c>
      <c r="E114" s="10">
        <v>2</v>
      </c>
      <c r="F114" s="8">
        <v>1988</v>
      </c>
      <c r="G114" s="8" t="s">
        <v>13</v>
      </c>
      <c r="H114" s="28">
        <v>395</v>
      </c>
    </row>
    <row r="115" spans="1:8" ht="15">
      <c r="A115" s="13"/>
      <c r="B115" s="10">
        <f t="shared" si="1"/>
        <v>109</v>
      </c>
      <c r="C115" s="15" t="s">
        <v>113</v>
      </c>
      <c r="D115" s="21">
        <v>5</v>
      </c>
      <c r="E115" s="10">
        <v>1</v>
      </c>
      <c r="F115" s="8">
        <v>1990</v>
      </c>
      <c r="G115" s="8" t="s">
        <v>13</v>
      </c>
      <c r="H115" s="28">
        <v>268.5</v>
      </c>
    </row>
    <row r="116" spans="1:8" ht="15">
      <c r="A116" s="13"/>
      <c r="B116" s="10">
        <f t="shared" si="1"/>
        <v>110</v>
      </c>
      <c r="C116" s="15" t="s">
        <v>114</v>
      </c>
      <c r="D116" s="21">
        <v>5</v>
      </c>
      <c r="E116" s="10">
        <v>1</v>
      </c>
      <c r="F116" s="8">
        <v>1991</v>
      </c>
      <c r="G116" s="8" t="s">
        <v>13</v>
      </c>
      <c r="H116" s="35">
        <v>282.5</v>
      </c>
    </row>
    <row r="117" spans="1:8" ht="15">
      <c r="A117" s="13"/>
      <c r="B117" s="10">
        <f t="shared" si="1"/>
        <v>111</v>
      </c>
      <c r="C117" s="15" t="s">
        <v>115</v>
      </c>
      <c r="D117" s="19">
        <v>4</v>
      </c>
      <c r="E117" s="10"/>
      <c r="F117" s="8">
        <v>1972</v>
      </c>
      <c r="G117" s="8" t="s">
        <v>13</v>
      </c>
      <c r="H117" s="28">
        <v>232.7</v>
      </c>
    </row>
    <row r="118" spans="2:8" ht="15">
      <c r="B118" s="10" t="s">
        <v>1</v>
      </c>
      <c r="C118" s="8" t="s">
        <v>85</v>
      </c>
      <c r="D118" s="10">
        <f>SUM(D7:D117)</f>
        <v>1709</v>
      </c>
      <c r="E118" s="10">
        <f>SUM(E7:E117)</f>
        <v>243</v>
      </c>
      <c r="F118" s="10" t="s">
        <v>1</v>
      </c>
      <c r="G118" s="10" t="s">
        <v>1</v>
      </c>
      <c r="H118" s="26">
        <f>SUM(H7:H117)</f>
        <v>82679.03000000003</v>
      </c>
    </row>
    <row r="119" spans="2:8" ht="15" outlineLevel="1">
      <c r="B119" s="6"/>
      <c r="C119" s="11"/>
      <c r="D119" s="11"/>
      <c r="E119" s="11"/>
      <c r="F119" s="6"/>
      <c r="G119" s="6"/>
      <c r="H119" s="11"/>
    </row>
    <row r="120" spans="3:8" ht="15" outlineLevel="1">
      <c r="C120" s="12"/>
      <c r="D120" s="12" t="s">
        <v>116</v>
      </c>
      <c r="E120" s="12"/>
      <c r="F120" s="11"/>
      <c r="G120" s="11"/>
      <c r="H120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1">
      <selection activeCell="G1" sqref="G1:H123"/>
    </sheetView>
  </sheetViews>
  <sheetFormatPr defaultColWidth="6.7109375" defaultRowHeight="12.75" outlineLevelRow="1"/>
  <cols>
    <col min="1" max="1" width="4.7109375" style="1" customWidth="1"/>
    <col min="2" max="2" width="4.281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143</v>
      </c>
      <c r="D3" s="3"/>
      <c r="E3" s="3"/>
      <c r="F3" s="3"/>
      <c r="G3" s="3" t="s">
        <v>150</v>
      </c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</row>
    <row r="8" spans="2:8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</row>
    <row r="9" spans="2:8" ht="15">
      <c r="B9" s="7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</row>
    <row r="12" spans="2:8" ht="15">
      <c r="B12" s="7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</row>
    <row r="15" spans="2:8" ht="15">
      <c r="B15" s="7"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</row>
    <row r="16" spans="2:8" ht="15">
      <c r="B16" s="7"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</row>
    <row r="17" spans="2:8" ht="15">
      <c r="B17" s="7"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</row>
    <row r="18" spans="2:8" ht="15">
      <c r="B18" s="7"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</row>
    <row r="19" spans="2:8" ht="15">
      <c r="B19" s="7"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</row>
    <row r="20" spans="2:8" ht="15">
      <c r="B20" s="7"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</row>
    <row r="21" spans="2:8" ht="15">
      <c r="B21" s="7"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7"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</row>
    <row r="23" spans="2:8" ht="15">
      <c r="B23" s="7"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</row>
    <row r="24" spans="2:8" ht="15">
      <c r="B24" s="7"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</row>
    <row r="25" spans="2:8" ht="15">
      <c r="B25" s="7"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</row>
    <row r="26" spans="2:8" ht="15">
      <c r="B26" s="7"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</row>
    <row r="27" spans="2:8" ht="15">
      <c r="B27" s="7"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</row>
    <row r="28" spans="2:8" ht="15">
      <c r="B28" s="7"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</row>
    <row r="29" spans="2:8" ht="15">
      <c r="B29" s="7"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</row>
    <row r="30" spans="2:8" ht="15">
      <c r="B30" s="7"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</row>
    <row r="31" spans="2:8" ht="15">
      <c r="B31" s="7"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</row>
    <row r="32" spans="2:8" ht="15">
      <c r="B32" s="7"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</row>
    <row r="33" spans="2:8" ht="15">
      <c r="B33" s="7"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</row>
    <row r="34" spans="2:8" ht="15">
      <c r="B34" s="7"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</row>
    <row r="35" spans="2:8" ht="15">
      <c r="B35" s="7"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</row>
    <row r="36" spans="2:8" ht="15">
      <c r="B36" s="7"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</row>
    <row r="37" spans="1:8" ht="15">
      <c r="A37" s="13"/>
      <c r="B37" s="7"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</row>
    <row r="38" spans="1:8" ht="15">
      <c r="A38" s="13"/>
      <c r="B38" s="7"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</row>
    <row r="39" spans="2:8" ht="15">
      <c r="B39" s="7"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</row>
    <row r="40" spans="2:8" ht="15">
      <c r="B40" s="7"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</row>
    <row r="41" spans="2:8" ht="15">
      <c r="B41" s="7"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</row>
    <row r="42" spans="2:9" ht="15">
      <c r="B42" s="7"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</row>
    <row r="43" spans="2:8" ht="15">
      <c r="B43" s="7"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</row>
    <row r="44" spans="2:8" ht="15">
      <c r="B44" s="7"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</row>
    <row r="45" spans="2:8" ht="15">
      <c r="B45" s="7"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</row>
    <row r="46" spans="1:9" ht="15">
      <c r="A46" s="14"/>
      <c r="B46" s="7"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</row>
    <row r="47" spans="1:8" ht="15">
      <c r="A47" s="13"/>
      <c r="B47" s="7"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</row>
    <row r="48" spans="2:8" ht="15">
      <c r="B48" s="7"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</row>
    <row r="49" spans="2:8" ht="15">
      <c r="B49" s="7"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</row>
    <row r="50" spans="2:8" ht="15">
      <c r="B50" s="7">
        <v>44</v>
      </c>
      <c r="C50" s="8" t="s">
        <v>147</v>
      </c>
      <c r="D50" s="8">
        <v>12</v>
      </c>
      <c r="E50" s="10">
        <v>2</v>
      </c>
      <c r="F50" s="8">
        <v>2006</v>
      </c>
      <c r="G50" s="8" t="s">
        <v>121</v>
      </c>
      <c r="H50" s="8">
        <v>511.5</v>
      </c>
    </row>
    <row r="51" spans="2:8" ht="15">
      <c r="B51" s="7">
        <v>45</v>
      </c>
      <c r="C51" s="8" t="s">
        <v>148</v>
      </c>
      <c r="D51" s="8">
        <v>12</v>
      </c>
      <c r="E51" s="10">
        <v>2</v>
      </c>
      <c r="F51" s="8">
        <v>1969</v>
      </c>
      <c r="G51" s="41" t="s">
        <v>121</v>
      </c>
      <c r="H51" s="8">
        <v>454.9</v>
      </c>
    </row>
    <row r="52" spans="2:8" ht="15">
      <c r="B52" s="7">
        <v>46</v>
      </c>
      <c r="C52" s="8" t="s">
        <v>54</v>
      </c>
      <c r="D52" s="8">
        <v>18</v>
      </c>
      <c r="E52" s="10">
        <v>3</v>
      </c>
      <c r="F52" s="8">
        <v>1982</v>
      </c>
      <c r="G52" s="8" t="s">
        <v>121</v>
      </c>
      <c r="H52" s="28">
        <v>861.5</v>
      </c>
    </row>
    <row r="53" spans="2:9" ht="15">
      <c r="B53" s="7">
        <v>47</v>
      </c>
      <c r="C53" s="8" t="s">
        <v>55</v>
      </c>
      <c r="D53" s="8">
        <v>18</v>
      </c>
      <c r="E53" s="10">
        <v>3</v>
      </c>
      <c r="F53" s="8">
        <v>2001</v>
      </c>
      <c r="G53" s="8" t="s">
        <v>56</v>
      </c>
      <c r="H53" s="28">
        <v>1086.36</v>
      </c>
      <c r="I53" s="13"/>
    </row>
    <row r="54" spans="2:9" ht="15">
      <c r="B54" s="7">
        <v>48</v>
      </c>
      <c r="C54" s="8" t="s">
        <v>97</v>
      </c>
      <c r="D54" s="8">
        <v>26</v>
      </c>
      <c r="E54" s="10">
        <v>3</v>
      </c>
      <c r="F54" s="8">
        <v>2010</v>
      </c>
      <c r="G54" s="8" t="s">
        <v>118</v>
      </c>
      <c r="H54" s="28">
        <v>1528.8</v>
      </c>
      <c r="I54" s="13"/>
    </row>
    <row r="55" spans="2:9" ht="15">
      <c r="B55" s="7">
        <v>49</v>
      </c>
      <c r="C55" s="8" t="s">
        <v>98</v>
      </c>
      <c r="D55" s="8">
        <v>24</v>
      </c>
      <c r="E55" s="10">
        <v>3</v>
      </c>
      <c r="F55" s="8">
        <v>2007</v>
      </c>
      <c r="G55" s="8" t="s">
        <v>56</v>
      </c>
      <c r="H55" s="28">
        <v>1040.1</v>
      </c>
      <c r="I55" s="13"/>
    </row>
    <row r="56" spans="2:8" ht="15">
      <c r="B56" s="7">
        <v>50</v>
      </c>
      <c r="C56" s="8" t="s">
        <v>57</v>
      </c>
      <c r="D56" s="8">
        <v>8</v>
      </c>
      <c r="E56" s="10">
        <v>1</v>
      </c>
      <c r="F56" s="8">
        <v>1975</v>
      </c>
      <c r="G56" s="8" t="s">
        <v>56</v>
      </c>
      <c r="H56" s="28">
        <v>369.8</v>
      </c>
    </row>
    <row r="57" spans="2:8" ht="15">
      <c r="B57" s="7">
        <v>51</v>
      </c>
      <c r="C57" s="8" t="s">
        <v>58</v>
      </c>
      <c r="D57" s="8">
        <v>4</v>
      </c>
      <c r="E57" s="10"/>
      <c r="F57" s="8">
        <v>1986</v>
      </c>
      <c r="G57" s="8" t="s">
        <v>56</v>
      </c>
      <c r="H57" s="28">
        <v>248.1</v>
      </c>
    </row>
    <row r="58" spans="2:8" ht="15">
      <c r="B58" s="7">
        <v>52</v>
      </c>
      <c r="C58" s="8" t="s">
        <v>59</v>
      </c>
      <c r="D58" s="8">
        <v>4</v>
      </c>
      <c r="E58" s="10"/>
      <c r="F58" s="8">
        <v>1989</v>
      </c>
      <c r="G58" s="8" t="s">
        <v>56</v>
      </c>
      <c r="H58" s="28">
        <v>259.4</v>
      </c>
    </row>
    <row r="59" spans="2:8" ht="15">
      <c r="B59" s="7">
        <v>53</v>
      </c>
      <c r="C59" s="8" t="s">
        <v>60</v>
      </c>
      <c r="D59" s="8">
        <v>4</v>
      </c>
      <c r="E59" s="10"/>
      <c r="F59" s="8">
        <v>1990</v>
      </c>
      <c r="G59" s="8" t="s">
        <v>56</v>
      </c>
      <c r="H59" s="28">
        <v>268.76</v>
      </c>
    </row>
    <row r="60" spans="2:8" ht="15">
      <c r="B60" s="7">
        <v>54</v>
      </c>
      <c r="C60" s="8" t="s">
        <v>61</v>
      </c>
      <c r="D60" s="8">
        <v>4</v>
      </c>
      <c r="E60" s="10"/>
      <c r="F60" s="8">
        <v>1991</v>
      </c>
      <c r="G60" s="8" t="s">
        <v>56</v>
      </c>
      <c r="H60" s="28">
        <v>290.1</v>
      </c>
    </row>
    <row r="61" spans="2:8" ht="15">
      <c r="B61" s="7">
        <v>55</v>
      </c>
      <c r="C61" s="8" t="s">
        <v>99</v>
      </c>
      <c r="D61" s="8">
        <v>24</v>
      </c>
      <c r="E61" s="10">
        <v>4</v>
      </c>
      <c r="F61" s="8">
        <v>2008</v>
      </c>
      <c r="G61" s="8" t="s">
        <v>56</v>
      </c>
      <c r="H61" s="28">
        <v>1284.6</v>
      </c>
    </row>
    <row r="62" spans="2:8" ht="15">
      <c r="B62" s="7">
        <v>56</v>
      </c>
      <c r="C62" s="8" t="s">
        <v>100</v>
      </c>
      <c r="D62" s="8">
        <v>20</v>
      </c>
      <c r="E62" s="10">
        <v>3</v>
      </c>
      <c r="F62" s="8">
        <v>2006</v>
      </c>
      <c r="G62" s="8" t="s">
        <v>56</v>
      </c>
      <c r="H62" s="28">
        <v>972.4</v>
      </c>
    </row>
    <row r="63" spans="2:8" ht="15">
      <c r="B63" s="7">
        <v>57</v>
      </c>
      <c r="C63" s="8" t="s">
        <v>142</v>
      </c>
      <c r="D63" s="8">
        <v>36</v>
      </c>
      <c r="E63" s="10">
        <v>3</v>
      </c>
      <c r="F63" s="8">
        <v>2014</v>
      </c>
      <c r="G63" s="8" t="s">
        <v>118</v>
      </c>
      <c r="H63" s="28">
        <v>1930.3</v>
      </c>
    </row>
    <row r="64" spans="2:8" ht="15">
      <c r="B64" s="7">
        <v>58</v>
      </c>
      <c r="C64" s="8" t="s">
        <v>89</v>
      </c>
      <c r="D64" s="8">
        <v>18</v>
      </c>
      <c r="E64" s="10">
        <v>3</v>
      </c>
      <c r="F64" s="8">
        <v>2007</v>
      </c>
      <c r="G64" s="8" t="s">
        <v>56</v>
      </c>
      <c r="H64" s="28">
        <v>1027.2</v>
      </c>
    </row>
    <row r="65" spans="2:8" ht="15">
      <c r="B65" s="7">
        <v>59</v>
      </c>
      <c r="C65" s="8" t="s">
        <v>101</v>
      </c>
      <c r="D65" s="8">
        <v>24</v>
      </c>
      <c r="E65" s="10">
        <v>4</v>
      </c>
      <c r="F65" s="8">
        <v>2011</v>
      </c>
      <c r="G65" s="8" t="s">
        <v>56</v>
      </c>
      <c r="H65" s="28">
        <v>1297.3</v>
      </c>
    </row>
    <row r="66" spans="2:8" ht="15">
      <c r="B66" s="7">
        <v>60</v>
      </c>
      <c r="C66" s="8" t="s">
        <v>134</v>
      </c>
      <c r="D66" s="8">
        <v>30</v>
      </c>
      <c r="E66" s="10">
        <v>3</v>
      </c>
      <c r="F66" s="8">
        <v>2015</v>
      </c>
      <c r="G66" s="8" t="s">
        <v>118</v>
      </c>
      <c r="H66" s="35">
        <v>1469.6</v>
      </c>
    </row>
    <row r="67" spans="2:8" ht="15">
      <c r="B67" s="7">
        <v>61</v>
      </c>
      <c r="C67" s="8" t="s">
        <v>124</v>
      </c>
      <c r="D67" s="8">
        <v>15</v>
      </c>
      <c r="E67" s="10">
        <v>2</v>
      </c>
      <c r="F67" s="8">
        <v>2012</v>
      </c>
      <c r="G67" s="8" t="s">
        <v>117</v>
      </c>
      <c r="H67" s="35">
        <v>913.5</v>
      </c>
    </row>
    <row r="68" spans="2:8" ht="15">
      <c r="B68" s="7">
        <v>62</v>
      </c>
      <c r="C68" s="8" t="s">
        <v>133</v>
      </c>
      <c r="D68" s="8">
        <v>30</v>
      </c>
      <c r="E68" s="10">
        <v>3</v>
      </c>
      <c r="F68" s="8">
        <v>2015</v>
      </c>
      <c r="G68" s="8" t="s">
        <v>117</v>
      </c>
      <c r="H68" s="35">
        <v>1462</v>
      </c>
    </row>
    <row r="69" spans="2:8" ht="15">
      <c r="B69" s="7">
        <v>63</v>
      </c>
      <c r="C69" s="8" t="s">
        <v>132</v>
      </c>
      <c r="D69" s="8">
        <v>30</v>
      </c>
      <c r="E69" s="10">
        <v>3</v>
      </c>
      <c r="F69" s="8">
        <v>2015</v>
      </c>
      <c r="G69" s="8" t="s">
        <v>117</v>
      </c>
      <c r="H69" s="35">
        <v>1467.7</v>
      </c>
    </row>
    <row r="70" spans="2:8" ht="15">
      <c r="B70" s="7">
        <v>64</v>
      </c>
      <c r="C70" s="8" t="s">
        <v>131</v>
      </c>
      <c r="D70" s="8">
        <v>30</v>
      </c>
      <c r="E70" s="10">
        <v>3</v>
      </c>
      <c r="F70" s="8">
        <v>2014</v>
      </c>
      <c r="G70" s="8" t="s">
        <v>117</v>
      </c>
      <c r="H70" s="28">
        <v>1462.8</v>
      </c>
    </row>
    <row r="71" spans="2:8" ht="15">
      <c r="B71" s="7">
        <v>65</v>
      </c>
      <c r="C71" s="8" t="s">
        <v>144</v>
      </c>
      <c r="D71" s="8">
        <v>30</v>
      </c>
      <c r="E71" s="10">
        <v>3</v>
      </c>
      <c r="F71" s="8">
        <v>2016</v>
      </c>
      <c r="G71" s="8" t="s">
        <v>117</v>
      </c>
      <c r="H71" s="39">
        <v>1477</v>
      </c>
    </row>
    <row r="72" spans="2:8" ht="15">
      <c r="B72" s="7">
        <v>66</v>
      </c>
      <c r="C72" s="8" t="s">
        <v>102</v>
      </c>
      <c r="D72" s="8">
        <v>18</v>
      </c>
      <c r="E72" s="10">
        <v>2</v>
      </c>
      <c r="F72" s="8">
        <v>2012</v>
      </c>
      <c r="G72" s="8" t="s">
        <v>117</v>
      </c>
      <c r="H72" s="28">
        <v>915.1</v>
      </c>
    </row>
    <row r="73" spans="2:8" ht="15">
      <c r="B73" s="7">
        <v>67</v>
      </c>
      <c r="C73" s="8" t="s">
        <v>128</v>
      </c>
      <c r="D73" s="8">
        <v>18</v>
      </c>
      <c r="E73" s="10">
        <v>2</v>
      </c>
      <c r="F73" s="8">
        <v>2010</v>
      </c>
      <c r="G73" s="8" t="s">
        <v>117</v>
      </c>
      <c r="H73" s="35">
        <v>911.4</v>
      </c>
    </row>
    <row r="74" spans="2:8" ht="15">
      <c r="B74" s="7">
        <v>68</v>
      </c>
      <c r="C74" s="8" t="s">
        <v>129</v>
      </c>
      <c r="D74" s="8">
        <v>18</v>
      </c>
      <c r="E74" s="10">
        <v>2</v>
      </c>
      <c r="F74" s="8">
        <v>2009</v>
      </c>
      <c r="G74" s="8" t="s">
        <v>117</v>
      </c>
      <c r="H74" s="35">
        <v>917.8</v>
      </c>
    </row>
    <row r="75" spans="2:8" ht="15">
      <c r="B75" s="7">
        <v>69</v>
      </c>
      <c r="C75" s="8" t="s">
        <v>141</v>
      </c>
      <c r="D75" s="8">
        <v>30</v>
      </c>
      <c r="E75" s="10">
        <v>3</v>
      </c>
      <c r="F75" s="8">
        <v>2016</v>
      </c>
      <c r="G75" s="8" t="s">
        <v>117</v>
      </c>
      <c r="H75" s="35">
        <v>1465</v>
      </c>
    </row>
    <row r="76" spans="2:8" ht="15">
      <c r="B76" s="7">
        <v>70</v>
      </c>
      <c r="C76" s="8" t="s">
        <v>130</v>
      </c>
      <c r="D76" s="8">
        <v>18</v>
      </c>
      <c r="E76" s="10">
        <v>2</v>
      </c>
      <c r="F76" s="8">
        <v>2011</v>
      </c>
      <c r="G76" s="8" t="s">
        <v>117</v>
      </c>
      <c r="H76" s="35">
        <v>914.4</v>
      </c>
    </row>
    <row r="77" spans="2:8" ht="15">
      <c r="B77" s="7">
        <v>71</v>
      </c>
      <c r="C77" s="8" t="s">
        <v>62</v>
      </c>
      <c r="D77" s="8">
        <v>12</v>
      </c>
      <c r="E77" s="10">
        <v>2</v>
      </c>
      <c r="F77" s="8">
        <v>1976</v>
      </c>
      <c r="G77" s="8" t="s">
        <v>16</v>
      </c>
      <c r="H77" s="28">
        <v>486.1</v>
      </c>
    </row>
    <row r="78" spans="2:8" ht="15">
      <c r="B78" s="7">
        <v>72</v>
      </c>
      <c r="C78" s="8" t="s">
        <v>135</v>
      </c>
      <c r="D78" s="8">
        <v>15</v>
      </c>
      <c r="E78" s="37">
        <v>1</v>
      </c>
      <c r="F78" s="8">
        <v>2011</v>
      </c>
      <c r="G78" s="8" t="s">
        <v>136</v>
      </c>
      <c r="H78" s="28">
        <v>725.9</v>
      </c>
    </row>
    <row r="79" spans="2:8" ht="15">
      <c r="B79" s="7">
        <v>73</v>
      </c>
      <c r="C79" s="8" t="s">
        <v>137</v>
      </c>
      <c r="D79" s="8">
        <v>29</v>
      </c>
      <c r="E79" s="37">
        <v>2</v>
      </c>
      <c r="F79" s="8">
        <v>2015</v>
      </c>
      <c r="G79" s="8" t="s">
        <v>136</v>
      </c>
      <c r="H79" s="28">
        <v>1019.5</v>
      </c>
    </row>
    <row r="80" spans="2:8" ht="15">
      <c r="B80" s="7">
        <v>74</v>
      </c>
      <c r="C80" s="8" t="s">
        <v>138</v>
      </c>
      <c r="D80" s="8">
        <v>36</v>
      </c>
      <c r="E80" s="37">
        <v>3</v>
      </c>
      <c r="F80" s="8">
        <v>2011</v>
      </c>
      <c r="G80" s="8" t="s">
        <v>136</v>
      </c>
      <c r="H80" s="28">
        <v>1776.4</v>
      </c>
    </row>
    <row r="81" spans="2:8" ht="15">
      <c r="B81" s="7">
        <v>75</v>
      </c>
      <c r="C81" s="8" t="s">
        <v>139</v>
      </c>
      <c r="D81" s="8">
        <v>42</v>
      </c>
      <c r="E81" s="37">
        <v>4</v>
      </c>
      <c r="F81" s="8">
        <v>2014</v>
      </c>
      <c r="G81" s="8" t="s">
        <v>136</v>
      </c>
      <c r="H81" s="28">
        <v>1997.7</v>
      </c>
    </row>
    <row r="82" spans="2:8" ht="15">
      <c r="B82" s="7">
        <v>76</v>
      </c>
      <c r="C82" s="8" t="s">
        <v>63</v>
      </c>
      <c r="D82" s="8">
        <v>8</v>
      </c>
      <c r="E82" s="10">
        <v>2</v>
      </c>
      <c r="F82" s="8">
        <v>1968</v>
      </c>
      <c r="G82" s="8" t="s">
        <v>16</v>
      </c>
      <c r="H82" s="28">
        <v>375.4</v>
      </c>
    </row>
    <row r="83" spans="2:8" ht="15">
      <c r="B83" s="7">
        <v>77</v>
      </c>
      <c r="C83" s="8" t="s">
        <v>64</v>
      </c>
      <c r="D83" s="8">
        <v>5</v>
      </c>
      <c r="E83" s="10">
        <v>1</v>
      </c>
      <c r="F83" s="8">
        <v>1967</v>
      </c>
      <c r="G83" s="8" t="s">
        <v>13</v>
      </c>
      <c r="H83" s="28">
        <v>168.99</v>
      </c>
    </row>
    <row r="84" spans="2:8" ht="15">
      <c r="B84" s="7">
        <v>78</v>
      </c>
      <c r="C84" s="8" t="s">
        <v>65</v>
      </c>
      <c r="D84" s="8">
        <v>8</v>
      </c>
      <c r="E84" s="10">
        <v>2</v>
      </c>
      <c r="F84" s="8">
        <v>1965</v>
      </c>
      <c r="G84" s="8" t="s">
        <v>16</v>
      </c>
      <c r="H84" s="35">
        <v>377.6</v>
      </c>
    </row>
    <row r="85" spans="2:8" ht="15">
      <c r="B85" s="7">
        <v>79</v>
      </c>
      <c r="C85" s="8" t="s">
        <v>66</v>
      </c>
      <c r="D85" s="8">
        <v>18</v>
      </c>
      <c r="E85" s="10">
        <v>3</v>
      </c>
      <c r="F85" s="8">
        <v>1996</v>
      </c>
      <c r="G85" s="8" t="s">
        <v>56</v>
      </c>
      <c r="H85" s="28">
        <v>864.92</v>
      </c>
    </row>
    <row r="86" spans="2:8" ht="15">
      <c r="B86" s="7">
        <v>80</v>
      </c>
      <c r="C86" s="8" t="s">
        <v>67</v>
      </c>
      <c r="D86" s="8">
        <v>18</v>
      </c>
      <c r="E86" s="10">
        <v>3</v>
      </c>
      <c r="F86" s="8">
        <v>2004</v>
      </c>
      <c r="G86" s="8" t="s">
        <v>56</v>
      </c>
      <c r="H86" s="28">
        <v>1142.1</v>
      </c>
    </row>
    <row r="87" spans="2:8" ht="15">
      <c r="B87" s="7">
        <v>81</v>
      </c>
      <c r="C87" s="8" t="s">
        <v>68</v>
      </c>
      <c r="D87" s="8">
        <v>4</v>
      </c>
      <c r="E87" s="10"/>
      <c r="F87" s="8">
        <v>1976</v>
      </c>
      <c r="G87" s="8" t="s">
        <v>56</v>
      </c>
      <c r="H87" s="28">
        <v>326.01</v>
      </c>
    </row>
    <row r="88" spans="2:8" ht="15">
      <c r="B88" s="7">
        <v>82</v>
      </c>
      <c r="C88" s="8" t="s">
        <v>69</v>
      </c>
      <c r="D88" s="8">
        <v>8</v>
      </c>
      <c r="E88" s="10">
        <v>1</v>
      </c>
      <c r="F88" s="8">
        <v>1983</v>
      </c>
      <c r="G88" s="8" t="s">
        <v>56</v>
      </c>
      <c r="H88" s="28">
        <v>367.5</v>
      </c>
    </row>
    <row r="89" spans="2:8" ht="15">
      <c r="B89" s="7">
        <v>83</v>
      </c>
      <c r="C89" s="8" t="s">
        <v>70</v>
      </c>
      <c r="D89" s="8">
        <v>18</v>
      </c>
      <c r="E89" s="10">
        <v>3</v>
      </c>
      <c r="F89" s="8">
        <v>1985</v>
      </c>
      <c r="G89" s="8" t="s">
        <v>16</v>
      </c>
      <c r="H89" s="28">
        <v>824.17</v>
      </c>
    </row>
    <row r="90" spans="2:8" ht="15">
      <c r="B90" s="7">
        <v>84</v>
      </c>
      <c r="C90" s="8" t="s">
        <v>71</v>
      </c>
      <c r="D90" s="8">
        <v>12</v>
      </c>
      <c r="E90" s="10">
        <v>2</v>
      </c>
      <c r="F90" s="8">
        <v>1980</v>
      </c>
      <c r="G90" s="8" t="s">
        <v>16</v>
      </c>
      <c r="H90" s="28">
        <v>561.7</v>
      </c>
    </row>
    <row r="91" spans="2:8" ht="15">
      <c r="B91" s="7">
        <v>85</v>
      </c>
      <c r="C91" s="8" t="s">
        <v>72</v>
      </c>
      <c r="D91" s="8">
        <v>18</v>
      </c>
      <c r="E91" s="10">
        <v>3</v>
      </c>
      <c r="F91" s="8">
        <v>1988</v>
      </c>
      <c r="G91" s="8" t="s">
        <v>16</v>
      </c>
      <c r="H91" s="28">
        <v>839.15</v>
      </c>
    </row>
    <row r="92" spans="2:8" ht="15">
      <c r="B92" s="7">
        <v>86</v>
      </c>
      <c r="C92" s="8" t="s">
        <v>73</v>
      </c>
      <c r="D92" s="8">
        <v>18</v>
      </c>
      <c r="E92" s="10">
        <v>3</v>
      </c>
      <c r="F92" s="8">
        <v>1977</v>
      </c>
      <c r="G92" s="8" t="s">
        <v>16</v>
      </c>
      <c r="H92" s="35">
        <v>846.8</v>
      </c>
    </row>
    <row r="93" spans="2:8" ht="15">
      <c r="B93" s="7">
        <v>87</v>
      </c>
      <c r="C93" s="8" t="s">
        <v>74</v>
      </c>
      <c r="D93" s="8">
        <v>8</v>
      </c>
      <c r="E93" s="10">
        <v>1</v>
      </c>
      <c r="F93" s="8">
        <v>1986</v>
      </c>
      <c r="G93" s="8" t="s">
        <v>56</v>
      </c>
      <c r="H93" s="28">
        <v>372.8</v>
      </c>
    </row>
    <row r="94" spans="2:8" ht="15">
      <c r="B94" s="7">
        <v>88</v>
      </c>
      <c r="C94" s="8" t="s">
        <v>75</v>
      </c>
      <c r="D94" s="8">
        <v>18</v>
      </c>
      <c r="E94" s="10">
        <v>3</v>
      </c>
      <c r="F94" s="8">
        <v>1990</v>
      </c>
      <c r="G94" s="8" t="s">
        <v>16</v>
      </c>
      <c r="H94" s="28">
        <v>846.04</v>
      </c>
    </row>
    <row r="95" spans="2:8" ht="15">
      <c r="B95" s="7">
        <v>89</v>
      </c>
      <c r="C95" s="8" t="s">
        <v>76</v>
      </c>
      <c r="D95" s="8">
        <v>8</v>
      </c>
      <c r="E95" s="10">
        <v>1</v>
      </c>
      <c r="F95" s="8">
        <v>1957</v>
      </c>
      <c r="G95" s="8" t="s">
        <v>16</v>
      </c>
      <c r="H95" s="28">
        <v>279.1</v>
      </c>
    </row>
    <row r="96" spans="2:8" ht="15">
      <c r="B96" s="7">
        <v>90</v>
      </c>
      <c r="C96" s="8" t="s">
        <v>77</v>
      </c>
      <c r="D96" s="8">
        <v>12</v>
      </c>
      <c r="E96" s="10">
        <v>3</v>
      </c>
      <c r="F96" s="8">
        <v>1956</v>
      </c>
      <c r="G96" s="8" t="s">
        <v>16</v>
      </c>
      <c r="H96" s="28">
        <v>502.46</v>
      </c>
    </row>
    <row r="97" spans="2:8" ht="15">
      <c r="B97" s="7">
        <v>91</v>
      </c>
      <c r="C97" s="8" t="s">
        <v>78</v>
      </c>
      <c r="D97" s="8">
        <v>18</v>
      </c>
      <c r="E97" s="10">
        <v>3</v>
      </c>
      <c r="F97" s="8">
        <v>1989</v>
      </c>
      <c r="G97" s="8" t="s">
        <v>16</v>
      </c>
      <c r="H97" s="35">
        <v>965.3</v>
      </c>
    </row>
    <row r="98" spans="2:8" ht="15">
      <c r="B98" s="7">
        <v>92</v>
      </c>
      <c r="C98" s="8" t="s">
        <v>79</v>
      </c>
      <c r="D98" s="8">
        <v>12</v>
      </c>
      <c r="E98" s="10">
        <v>2</v>
      </c>
      <c r="F98" s="8">
        <v>1981</v>
      </c>
      <c r="G98" s="8" t="s">
        <v>16</v>
      </c>
      <c r="H98" s="35">
        <v>550.6</v>
      </c>
    </row>
    <row r="99" spans="2:8" ht="15">
      <c r="B99" s="7">
        <v>93</v>
      </c>
      <c r="C99" s="8" t="s">
        <v>80</v>
      </c>
      <c r="D99" s="8">
        <v>18</v>
      </c>
      <c r="E99" s="10">
        <v>3</v>
      </c>
      <c r="F99" s="8">
        <v>1981</v>
      </c>
      <c r="G99" s="8" t="s">
        <v>16</v>
      </c>
      <c r="H99" s="28">
        <v>845.3</v>
      </c>
    </row>
    <row r="100" spans="2:8" ht="15">
      <c r="B100" s="7">
        <v>94</v>
      </c>
      <c r="C100" s="8" t="s">
        <v>146</v>
      </c>
      <c r="D100" s="8">
        <v>46</v>
      </c>
      <c r="E100" s="10">
        <v>4</v>
      </c>
      <c r="F100" s="8">
        <v>2016</v>
      </c>
      <c r="G100" s="8" t="s">
        <v>118</v>
      </c>
      <c r="H100" s="40">
        <v>2039.9</v>
      </c>
    </row>
    <row r="101" spans="2:8" ht="15">
      <c r="B101" s="7">
        <v>95</v>
      </c>
      <c r="C101" s="8" t="s">
        <v>145</v>
      </c>
      <c r="D101" s="8">
        <v>41</v>
      </c>
      <c r="E101" s="10">
        <v>3</v>
      </c>
      <c r="F101" s="8">
        <v>2016</v>
      </c>
      <c r="G101" s="8" t="s">
        <v>118</v>
      </c>
      <c r="H101" s="28">
        <v>1562.2</v>
      </c>
    </row>
    <row r="102" spans="1:8" ht="15">
      <c r="A102" s="13"/>
      <c r="B102" s="7">
        <v>96</v>
      </c>
      <c r="C102" s="8" t="s">
        <v>81</v>
      </c>
      <c r="D102" s="8">
        <v>8</v>
      </c>
      <c r="E102" s="10">
        <v>1</v>
      </c>
      <c r="F102" s="8">
        <v>1983</v>
      </c>
      <c r="G102" s="8" t="s">
        <v>126</v>
      </c>
      <c r="H102" s="28">
        <v>378.5</v>
      </c>
    </row>
    <row r="103" spans="2:8" ht="15">
      <c r="B103" s="7">
        <v>97</v>
      </c>
      <c r="C103" s="8" t="s">
        <v>82</v>
      </c>
      <c r="D103" s="8">
        <v>8</v>
      </c>
      <c r="E103" s="10">
        <v>1</v>
      </c>
      <c r="F103" s="8">
        <v>1985</v>
      </c>
      <c r="G103" s="8" t="s">
        <v>126</v>
      </c>
      <c r="H103" s="28">
        <v>388.24</v>
      </c>
    </row>
    <row r="104" spans="2:8" ht="15">
      <c r="B104" s="7">
        <v>98</v>
      </c>
      <c r="C104" s="8" t="s">
        <v>83</v>
      </c>
      <c r="D104" s="8">
        <v>12</v>
      </c>
      <c r="E104" s="10">
        <v>2</v>
      </c>
      <c r="F104" s="8">
        <v>1990</v>
      </c>
      <c r="G104" s="8" t="s">
        <v>126</v>
      </c>
      <c r="H104" s="28">
        <v>573.7</v>
      </c>
    </row>
    <row r="105" spans="2:8" ht="15">
      <c r="B105" s="7">
        <v>99</v>
      </c>
      <c r="C105" s="8" t="s">
        <v>84</v>
      </c>
      <c r="D105" s="8">
        <v>12</v>
      </c>
      <c r="E105" s="10">
        <v>2</v>
      </c>
      <c r="F105" s="8">
        <v>1987</v>
      </c>
      <c r="G105" s="8" t="s">
        <v>126</v>
      </c>
      <c r="H105" s="28">
        <v>566.78</v>
      </c>
    </row>
    <row r="106" spans="1:8" ht="15">
      <c r="A106" s="13"/>
      <c r="B106" s="7">
        <v>100</v>
      </c>
      <c r="C106" s="8" t="s">
        <v>86</v>
      </c>
      <c r="D106" s="8">
        <v>3</v>
      </c>
      <c r="E106" s="10"/>
      <c r="F106" s="8">
        <v>1983</v>
      </c>
      <c r="G106" s="8" t="s">
        <v>127</v>
      </c>
      <c r="H106" s="28">
        <v>95.3</v>
      </c>
    </row>
    <row r="107" spans="1:8" ht="15">
      <c r="A107" s="13"/>
      <c r="B107" s="7">
        <v>101</v>
      </c>
      <c r="C107" s="8" t="s">
        <v>87</v>
      </c>
      <c r="D107" s="8">
        <v>2</v>
      </c>
      <c r="E107" s="10"/>
      <c r="F107" s="8">
        <v>1983</v>
      </c>
      <c r="G107" s="8" t="s">
        <v>127</v>
      </c>
      <c r="H107" s="28">
        <v>69.4</v>
      </c>
    </row>
    <row r="108" spans="1:8" ht="15">
      <c r="A108" s="13"/>
      <c r="B108" s="7">
        <v>102</v>
      </c>
      <c r="C108" s="15" t="s">
        <v>103</v>
      </c>
      <c r="D108" s="20">
        <v>12</v>
      </c>
      <c r="E108" s="10">
        <v>2</v>
      </c>
      <c r="F108" s="8">
        <v>1969</v>
      </c>
      <c r="G108" s="8" t="s">
        <v>16</v>
      </c>
      <c r="H108" s="28">
        <v>485.5</v>
      </c>
    </row>
    <row r="109" spans="1:8" ht="15">
      <c r="A109" s="13"/>
      <c r="B109" s="7">
        <v>103</v>
      </c>
      <c r="C109" s="15" t="s">
        <v>104</v>
      </c>
      <c r="D109" s="20">
        <v>12</v>
      </c>
      <c r="E109" s="10">
        <v>2</v>
      </c>
      <c r="F109" s="8">
        <v>1970</v>
      </c>
      <c r="G109" s="8" t="s">
        <v>16</v>
      </c>
      <c r="H109" s="28">
        <v>488.5</v>
      </c>
    </row>
    <row r="110" spans="1:8" ht="15">
      <c r="A110" s="13"/>
      <c r="B110" s="7">
        <v>104</v>
      </c>
      <c r="C110" s="15" t="s">
        <v>105</v>
      </c>
      <c r="D110" s="20">
        <v>12</v>
      </c>
      <c r="E110" s="10">
        <v>2</v>
      </c>
      <c r="F110" s="8">
        <v>1971</v>
      </c>
      <c r="G110" s="8" t="s">
        <v>16</v>
      </c>
      <c r="H110" s="35">
        <v>492.5</v>
      </c>
    </row>
    <row r="111" spans="1:8" ht="15">
      <c r="A111" s="13"/>
      <c r="B111" s="7">
        <v>105</v>
      </c>
      <c r="C111" s="15" t="s">
        <v>106</v>
      </c>
      <c r="D111" s="20">
        <v>12</v>
      </c>
      <c r="E111" s="10">
        <v>2</v>
      </c>
      <c r="F111" s="8">
        <v>1971</v>
      </c>
      <c r="G111" s="8" t="s">
        <v>16</v>
      </c>
      <c r="H111" s="28">
        <v>495.9</v>
      </c>
    </row>
    <row r="112" spans="1:8" ht="15">
      <c r="A112" s="13"/>
      <c r="B112" s="7">
        <v>106</v>
      </c>
      <c r="C112" s="15" t="s">
        <v>107</v>
      </c>
      <c r="D112" s="20">
        <v>22</v>
      </c>
      <c r="E112" s="10">
        <v>3</v>
      </c>
      <c r="F112" s="8">
        <v>1973</v>
      </c>
      <c r="G112" s="8" t="s">
        <v>16</v>
      </c>
      <c r="H112" s="28">
        <v>902.3</v>
      </c>
    </row>
    <row r="113" spans="1:8" ht="15">
      <c r="A113" s="13"/>
      <c r="B113" s="7">
        <v>107</v>
      </c>
      <c r="C113" s="15" t="s">
        <v>108</v>
      </c>
      <c r="D113" s="20">
        <v>18</v>
      </c>
      <c r="E113" s="10">
        <v>3</v>
      </c>
      <c r="F113" s="8">
        <v>1979</v>
      </c>
      <c r="G113" s="8" t="s">
        <v>16</v>
      </c>
      <c r="H113" s="28">
        <v>859.8</v>
      </c>
    </row>
    <row r="114" spans="1:8" ht="15">
      <c r="A114" s="13"/>
      <c r="B114" s="7">
        <v>108</v>
      </c>
      <c r="C114" s="15" t="s">
        <v>109</v>
      </c>
      <c r="D114" s="20">
        <v>18</v>
      </c>
      <c r="E114" s="10">
        <v>3</v>
      </c>
      <c r="F114" s="8">
        <v>1982</v>
      </c>
      <c r="G114" s="8" t="s">
        <v>16</v>
      </c>
      <c r="H114" s="28">
        <v>844.3</v>
      </c>
    </row>
    <row r="115" spans="1:8" ht="15">
      <c r="A115" s="13"/>
      <c r="B115" s="7">
        <v>109</v>
      </c>
      <c r="C115" s="15" t="s">
        <v>110</v>
      </c>
      <c r="D115" s="20">
        <v>18</v>
      </c>
      <c r="E115" s="10">
        <v>3</v>
      </c>
      <c r="F115" s="8">
        <v>1984</v>
      </c>
      <c r="G115" s="8" t="s">
        <v>16</v>
      </c>
      <c r="H115" s="28">
        <v>852.3</v>
      </c>
    </row>
    <row r="116" spans="1:8" ht="15">
      <c r="A116" s="13"/>
      <c r="B116" s="7">
        <v>110</v>
      </c>
      <c r="C116" s="15" t="s">
        <v>111</v>
      </c>
      <c r="D116" s="20">
        <v>18</v>
      </c>
      <c r="E116" s="10">
        <v>3</v>
      </c>
      <c r="F116" s="8">
        <v>1984</v>
      </c>
      <c r="G116" s="8" t="s">
        <v>16</v>
      </c>
      <c r="H116" s="28">
        <v>844.6</v>
      </c>
    </row>
    <row r="117" spans="1:8" ht="15">
      <c r="A117" s="13"/>
      <c r="B117" s="7">
        <v>111</v>
      </c>
      <c r="C117" s="15" t="s">
        <v>112</v>
      </c>
      <c r="D117" s="20">
        <v>8</v>
      </c>
      <c r="E117" s="10">
        <v>2</v>
      </c>
      <c r="F117" s="8">
        <v>1988</v>
      </c>
      <c r="G117" s="8" t="s">
        <v>13</v>
      </c>
      <c r="H117" s="28">
        <v>395</v>
      </c>
    </row>
    <row r="118" spans="1:8" ht="15">
      <c r="A118" s="13"/>
      <c r="B118" s="7">
        <v>112</v>
      </c>
      <c r="C118" s="15" t="s">
        <v>113</v>
      </c>
      <c r="D118" s="21">
        <v>5</v>
      </c>
      <c r="E118" s="10">
        <v>1</v>
      </c>
      <c r="F118" s="8">
        <v>1990</v>
      </c>
      <c r="G118" s="8" t="s">
        <v>13</v>
      </c>
      <c r="H118" s="28">
        <v>268.5</v>
      </c>
    </row>
    <row r="119" spans="1:8" ht="15">
      <c r="A119" s="13"/>
      <c r="B119" s="7">
        <v>113</v>
      </c>
      <c r="C119" s="15" t="s">
        <v>114</v>
      </c>
      <c r="D119" s="21">
        <v>5</v>
      </c>
      <c r="E119" s="10">
        <v>1</v>
      </c>
      <c r="F119" s="8">
        <v>1991</v>
      </c>
      <c r="G119" s="8" t="s">
        <v>13</v>
      </c>
      <c r="H119" s="35">
        <v>282.5</v>
      </c>
    </row>
    <row r="120" spans="1:8" ht="15">
      <c r="A120" s="13"/>
      <c r="B120" s="7">
        <v>114</v>
      </c>
      <c r="C120" s="15" t="s">
        <v>115</v>
      </c>
      <c r="D120" s="19">
        <v>4</v>
      </c>
      <c r="E120" s="10"/>
      <c r="F120" s="8">
        <v>1972</v>
      </c>
      <c r="G120" s="8" t="s">
        <v>13</v>
      </c>
      <c r="H120" s="28">
        <v>232.7</v>
      </c>
    </row>
    <row r="121" spans="2:8" ht="15">
      <c r="B121" s="10" t="s">
        <v>1</v>
      </c>
      <c r="C121" s="8" t="s">
        <v>85</v>
      </c>
      <c r="D121" s="10">
        <f>SUM(D7:D120)</f>
        <v>1779</v>
      </c>
      <c r="E121" s="10">
        <f>SUM(E7:E120)</f>
        <v>251</v>
      </c>
      <c r="F121" s="10" t="s">
        <v>1</v>
      </c>
      <c r="G121" s="10" t="s">
        <v>1</v>
      </c>
      <c r="H121" s="26">
        <f>SUM(H7:H120)</f>
        <v>85685.33000000002</v>
      </c>
    </row>
    <row r="122" spans="2:8" ht="15" outlineLevel="1">
      <c r="B122" s="6"/>
      <c r="C122" s="11"/>
      <c r="D122" s="11"/>
      <c r="E122" s="11"/>
      <c r="F122" s="6"/>
      <c r="G122" s="6"/>
      <c r="H122" s="11"/>
    </row>
    <row r="123" spans="3:8" ht="15" outlineLevel="1">
      <c r="C123" s="12"/>
      <c r="D123" s="12" t="s">
        <v>149</v>
      </c>
      <c r="E123" s="12"/>
      <c r="F123" s="11"/>
      <c r="G123" s="11"/>
      <c r="H123" s="1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Паспортный стол</cp:lastModifiedBy>
  <cp:lastPrinted>2017-12-04T11:29:13Z</cp:lastPrinted>
  <dcterms:created xsi:type="dcterms:W3CDTF">1996-10-08T23:32:33Z</dcterms:created>
  <dcterms:modified xsi:type="dcterms:W3CDTF">2017-12-04T11:29:29Z</dcterms:modified>
  <cp:category/>
  <cp:version/>
  <cp:contentType/>
  <cp:contentStatus/>
</cp:coreProperties>
</file>