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<sst xmlns="http://schemas.openxmlformats.org/spreadsheetml/2006/main" count="166" uniqueCount="148">
  <si>
    <t>Наименование работ</t>
  </si>
  <si>
    <t>Периодичность</t>
  </si>
  <si>
    <t xml:space="preserve">Содержание общего имущества многоквартирного жилого дома, </t>
  </si>
  <si>
    <t>Освещение помещений общего пользования</t>
  </si>
  <si>
    <t>В течение  года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</si>
  <si>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</si>
  <si>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</si>
  <si>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</si>
  <si>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</si>
  <si>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</si>
  <si>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</si>
  <si>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</si>
  <si>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</si>
  <si>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</si>
  <si>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t>Аварийное обслуживание</t>
  </si>
  <si>
    <t>Проверка исправности, прочистка дымоходов и вентканалов</t>
  </si>
  <si>
    <t>Мероприятия по энергосбережению</t>
  </si>
  <si>
    <t>х</t>
  </si>
  <si>
    <t>ИНФОРМАЦИЯ О СТОИМОСТИ</t>
  </si>
  <si>
    <t>В МНОГОКВАРТИРНЫХ  ДОМАХ  ООО "ДИВЕЕВСКОЕ ЖКХ"</t>
  </si>
  <si>
    <t>УСЛУГ И РАБОТ ПО СОДЕРЖАНИЮ И РЕМОНТУ ОБЩЕГО ИМУЩЕСТВА</t>
  </si>
  <si>
    <t>ул.Арзамасская,73Б</t>
  </si>
  <si>
    <t>Итого по содержанию жилья:</t>
  </si>
  <si>
    <t xml:space="preserve">Ремонт общего имущества многоквартирного жилого дома, </t>
  </si>
  <si>
    <t>Итого по ремонту жилья:</t>
  </si>
  <si>
    <t>в том числе:</t>
  </si>
  <si>
    <t>Всего тариф для собственников МКД</t>
  </si>
  <si>
    <t>ул.Голякова,3</t>
  </si>
  <si>
    <t>ул.Комсомолькая,2</t>
  </si>
  <si>
    <t>ул.Комсомолькая,3</t>
  </si>
  <si>
    <t>Проведение технических осмотров</t>
  </si>
  <si>
    <t>Управление многоквартирным домом</t>
  </si>
  <si>
    <t>Противопожарные мероприятия</t>
  </si>
  <si>
    <t>май-сентябрь</t>
  </si>
  <si>
    <t>ул.Комсомолькая,6</t>
  </si>
  <si>
    <t>ул.Комсомолькая,8</t>
  </si>
  <si>
    <t>ул.Комсомолькая,9</t>
  </si>
  <si>
    <t>ул.Космонавтов,1</t>
  </si>
  <si>
    <t>ул.Космонавтов,4</t>
  </si>
  <si>
    <t>ул.Космонавтов,5</t>
  </si>
  <si>
    <t>ул.Космонавтов,6</t>
  </si>
  <si>
    <t>ул.Космонавтов,8</t>
  </si>
  <si>
    <t>ул.Космонавтов,10</t>
  </si>
  <si>
    <t>Техобсл. сетей газоснабжения, вход. в состав общ.имущ.</t>
  </si>
  <si>
    <t>ул.Космонавтов,12</t>
  </si>
  <si>
    <t>ул.Космонавтов,14</t>
  </si>
  <si>
    <t>ул.Матросова,2</t>
  </si>
  <si>
    <t>ул.Матросова,3</t>
  </si>
  <si>
    <t>ул.Матросова,5</t>
  </si>
  <si>
    <t>ул.Матросова,7</t>
  </si>
  <si>
    <t>ул.Мира,3</t>
  </si>
  <si>
    <t>ул.Мира,5</t>
  </si>
  <si>
    <t>ул.Мира,6</t>
  </si>
  <si>
    <t>ул.Мира,7</t>
  </si>
  <si>
    <t>ул.Мира,8</t>
  </si>
  <si>
    <t>ул.Мира,9</t>
  </si>
  <si>
    <t>ул.Мира,10</t>
  </si>
  <si>
    <t>ул.Мира,11</t>
  </si>
  <si>
    <t>ул.Мира,12</t>
  </si>
  <si>
    <t>ул.Мира,14</t>
  </si>
  <si>
    <t>ул.Молодежная,50</t>
  </si>
  <si>
    <t>ул.Октябрьская,14а</t>
  </si>
  <si>
    <t>ул.Октябрьская,31</t>
  </si>
  <si>
    <t>ул.Октябрьская,37</t>
  </si>
  <si>
    <t>ул.Октябрьская,39</t>
  </si>
  <si>
    <t>ул.Октябрьская,41</t>
  </si>
  <si>
    <t>ул.Октябрьская,47а</t>
  </si>
  <si>
    <t>ул.Октябрьская,47</t>
  </si>
  <si>
    <t>ул.Октябрьская,49</t>
  </si>
  <si>
    <t>ул.Октябрьская,49а</t>
  </si>
  <si>
    <t>ул.Покровска,13</t>
  </si>
  <si>
    <t>ул.Полевая,1а</t>
  </si>
  <si>
    <t>ул.Полевая,6а</t>
  </si>
  <si>
    <t>ул.Привольная,22</t>
  </si>
  <si>
    <t>ул.Российская,1</t>
  </si>
  <si>
    <t>ул.Российская,2а</t>
  </si>
  <si>
    <t>ул.Ситнова,42</t>
  </si>
  <si>
    <t>ул.Ситнова,46</t>
  </si>
  <si>
    <t>ул.Ситнова,47</t>
  </si>
  <si>
    <t>ул.Ситнова,48</t>
  </si>
  <si>
    <t>ул.Ситнова,49</t>
  </si>
  <si>
    <t>ул.Ситнова,51</t>
  </si>
  <si>
    <t>ул.Строителей,1б</t>
  </si>
  <si>
    <t>ул.Студеная,1а</t>
  </si>
  <si>
    <t>ул.Студеная,2а</t>
  </si>
  <si>
    <t>ул.Чкалова,1</t>
  </si>
  <si>
    <t>ул.Чкалова,3</t>
  </si>
  <si>
    <t>ул.Чкалова,5</t>
  </si>
  <si>
    <t>ул.Чкалова,4</t>
  </si>
  <si>
    <t>ул.Шалашкова,55</t>
  </si>
  <si>
    <t>ул.Шалашкова,56</t>
  </si>
  <si>
    <t>ул.Юбилейная,2</t>
  </si>
  <si>
    <t>ул.Юбилейная,1а</t>
  </si>
  <si>
    <t>ул.Южная,1</t>
  </si>
  <si>
    <t>ул.Южная,4</t>
  </si>
  <si>
    <t>ул.Южная,4а</t>
  </si>
  <si>
    <t>ул.Южная,5</t>
  </si>
  <si>
    <t>ул.Южная,6</t>
  </si>
  <si>
    <t>ул.Южная,6а</t>
  </si>
  <si>
    <t>ул.Южная,7</t>
  </si>
  <si>
    <t>ул.Южная,9</t>
  </si>
  <si>
    <t>ул.Южная,12</t>
  </si>
  <si>
    <t>ул.Южная,14</t>
  </si>
  <si>
    <t>ул.Южная,3а</t>
  </si>
  <si>
    <t>ул.Молодежная,11</t>
  </si>
  <si>
    <t>ул.Молодежная,13</t>
  </si>
  <si>
    <t>ул.Солнечная,3</t>
  </si>
  <si>
    <t>ул.Солнечная,5</t>
  </si>
  <si>
    <t>ул.Солнечная,6</t>
  </si>
  <si>
    <t>ул.Молодежная,15</t>
  </si>
  <si>
    <t>с. Б.ЧЕРЕВАТОВО</t>
  </si>
  <si>
    <t>с.  Д И В Е Е В О</t>
  </si>
  <si>
    <t>ул.Новостройка,1</t>
  </si>
  <si>
    <t>ул.Новостройка,2</t>
  </si>
  <si>
    <t>ул.Новостройка,3</t>
  </si>
  <si>
    <t>ул.Новостройка,4</t>
  </si>
  <si>
    <t>ул.Новостройка,5</t>
  </si>
  <si>
    <t>ул.Новостройка,6</t>
  </si>
  <si>
    <t>ул.Новостройка,7</t>
  </si>
  <si>
    <t>ул.Новостройка,8</t>
  </si>
  <si>
    <t>ул.Новостройка,9</t>
  </si>
  <si>
    <t>ул.Новостройка,11</t>
  </si>
  <si>
    <t>ул.Новостройка,12</t>
  </si>
  <si>
    <t>ул.Новостройка,14</t>
  </si>
  <si>
    <t>ул.Новостройка,21</t>
  </si>
  <si>
    <t>с. КРЕМЕНКИ</t>
  </si>
  <si>
    <t>Стоимость 1 кв.м. (руб./ 1 кв.м. в мес.)</t>
  </si>
  <si>
    <t>ул.Полевая,2а</t>
  </si>
  <si>
    <t>ул.Российская,2</t>
  </si>
  <si>
    <t>ул.Северная,11а</t>
  </si>
  <si>
    <t>ул.Симанина,9</t>
  </si>
  <si>
    <t>Уборка мест общего пользования</t>
  </si>
  <si>
    <t>ул.Арзамасская,73А</t>
  </si>
  <si>
    <t>ул.Симанина, 2</t>
  </si>
  <si>
    <t>Уборка придомовой территории МКД</t>
  </si>
  <si>
    <t>ул.Симанина,10</t>
  </si>
  <si>
    <t>ул.Симанина,11</t>
  </si>
  <si>
    <t>ул.Симанина,13</t>
  </si>
  <si>
    <t>на  2015 год</t>
  </si>
  <si>
    <t xml:space="preserve">Замена стояка </t>
  </si>
  <si>
    <t>Вывод  воздухосборника</t>
  </si>
  <si>
    <t>Замена водопровода</t>
  </si>
  <si>
    <t>Ремонт электрощитков</t>
  </si>
  <si>
    <t>Замена элек. ввода</t>
  </si>
  <si>
    <t>Ремонт отмостки</t>
  </si>
  <si>
    <t>Установка двери в 3 м подъезде</t>
  </si>
  <si>
    <t>Ремонт забора  из сетки рабицы</t>
  </si>
  <si>
    <t>ул.Симанина, 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</si>
</sst>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vertical="top" textRotation="90" wrapText="1"/>
    </xf>
    <xf numFmtId="0" fontId="3" fillId="0" borderId="14" xfId="0" applyFont="1" applyFill="1" applyBorder="1" applyAlignment="1">
      <alignment vertical="top" textRotation="90" wrapText="1"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20" borderId="11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2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20" borderId="13" xfId="0" applyFont="1" applyFill="1" applyBorder="1" applyAlignment="1">
      <alignment horizontal="center" vertical="top" wrapText="1"/>
    </xf>
    <xf numFmtId="0" fontId="2" fillId="20" borderId="12" xfId="0" applyFont="1" applyFill="1" applyBorder="1" applyAlignment="1">
      <alignment vertical="top" wrapText="1"/>
    </xf>
    <xf numFmtId="2" fontId="1" fillId="20" borderId="12" xfId="0" applyNumberFormat="1" applyFont="1" applyFill="1" applyBorder="1" applyAlignment="1">
      <alignment vertical="top" wrapText="1"/>
    </xf>
    <xf numFmtId="179" fontId="1" fillId="0" borderId="10" xfId="58" applyFont="1" applyFill="1" applyBorder="1" applyAlignment="1">
      <alignment/>
    </xf>
    <xf numFmtId="2" fontId="2" fillId="20" borderId="12" xfId="0" applyNumberFormat="1" applyFont="1" applyFill="1" applyBorder="1" applyAlignment="1">
      <alignment vertical="top" wrapText="1"/>
    </xf>
    <xf numFmtId="2" fontId="1" fillId="20" borderId="15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2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/>
    </xf>
    <xf numFmtId="2" fontId="1" fillId="0" borderId="12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20" borderId="17" xfId="0" applyFont="1" applyFill="1" applyBorder="1" applyAlignment="1">
      <alignment vertical="top" wrapText="1"/>
    </xf>
    <xf numFmtId="0" fontId="2" fillId="20" borderId="10" xfId="0" applyFont="1" applyFill="1" applyBorder="1" applyAlignment="1">
      <alignment vertical="top" wrapText="1"/>
    </xf>
    <xf numFmtId="0" fontId="2" fillId="20" borderId="11" xfId="0" applyFont="1" applyFill="1" applyBorder="1" applyAlignment="1">
      <alignment vertical="top" wrapText="1"/>
    </xf>
    <xf numFmtId="0" fontId="1" fillId="20" borderId="17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2" fillId="20" borderId="17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0" fontId="2" fillId="20" borderId="17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horizontal="center" vertical="top" wrapText="1"/>
    </xf>
    <xf numFmtId="0" fontId="2" fillId="20" borderId="11" xfId="0" applyFont="1" applyFill="1" applyBorder="1" applyAlignment="1">
      <alignment horizontal="center" vertical="top" wrapText="1"/>
    </xf>
    <xf numFmtId="0" fontId="1" fillId="20" borderId="18" xfId="0" applyFont="1" applyFill="1" applyBorder="1" applyAlignment="1">
      <alignment horizontal="center" vertical="top" wrapText="1"/>
    </xf>
    <xf numFmtId="0" fontId="1" fillId="20" borderId="19" xfId="0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40"/>
  <sheetViews>
    <sheetView tabSelected="1" workbookViewId="0" topLeftCell="A1">
      <pane xSplit="29" ySplit="11" topLeftCell="AD23" activePane="bottomRight" state="frozen"/>
      <selection pane="topLeft" activeCell="A1" sqref="A1"/>
      <selection pane="topRight" activeCell="AD1" sqref="AD1"/>
      <selection pane="bottomLeft" activeCell="A12" sqref="A12"/>
      <selection pane="bottomRight" activeCell="AE8" sqref="AE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8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1484375" style="0" customWidth="1"/>
    <col min="28" max="28" width="0.13671875" style="0" customWidth="1"/>
    <col min="29" max="29" width="0.9921875" style="0" hidden="1" customWidth="1"/>
    <col min="30" max="32" width="5.7109375" style="0" customWidth="1"/>
    <col min="33" max="33" width="1.8515625" style="0" hidden="1" customWidth="1"/>
    <col min="34" max="34" width="2.7109375" style="0" hidden="1" customWidth="1"/>
    <col min="35" max="35" width="0.71875" style="0" hidden="1" customWidth="1"/>
    <col min="36" max="36" width="6.28125" style="0" customWidth="1"/>
    <col min="37" max="37" width="5.8515625" style="0" customWidth="1"/>
    <col min="38" max="38" width="5.57421875" style="0" customWidth="1"/>
    <col min="39" max="39" width="5.140625" style="0" customWidth="1"/>
    <col min="40" max="40" width="5.421875" style="0" customWidth="1"/>
    <col min="41" max="41" width="5.57421875" style="0" customWidth="1"/>
    <col min="42" max="42" width="5.8515625" style="0" customWidth="1"/>
    <col min="43" max="43" width="5.28125" style="0" customWidth="1"/>
    <col min="44" max="45" width="5.8515625" style="0" customWidth="1"/>
    <col min="46" max="46" width="5.7109375" style="0" customWidth="1"/>
    <col min="47" max="47" width="5.421875" style="0" customWidth="1"/>
    <col min="48" max="48" width="6.28125" style="0" customWidth="1"/>
    <col min="49" max="49" width="6.00390625" style="0" customWidth="1"/>
    <col min="50" max="50" width="5.421875" style="0" customWidth="1"/>
    <col min="51" max="51" width="5.28125" style="0" customWidth="1"/>
    <col min="52" max="52" width="5.140625" style="0" customWidth="1"/>
    <col min="53" max="54" width="5.421875" style="0" customWidth="1"/>
    <col min="55" max="55" width="5.57421875" style="0" customWidth="1"/>
    <col min="56" max="57" width="5.7109375" style="0" customWidth="1"/>
    <col min="58" max="58" width="5.421875" style="0" customWidth="1"/>
    <col min="59" max="60" width="5.28125" style="0" customWidth="1"/>
    <col min="61" max="62" width="5.57421875" style="0" customWidth="1"/>
    <col min="63" max="63" width="5.421875" style="0" customWidth="1"/>
    <col min="64" max="65" width="5.28125" style="0" customWidth="1"/>
    <col min="66" max="66" width="5.421875" style="0" customWidth="1"/>
    <col min="67" max="67" width="5.140625" style="0" customWidth="1"/>
    <col min="68" max="68" width="5.7109375" style="0" customWidth="1"/>
    <col min="69" max="70" width="5.140625" style="0" customWidth="1"/>
    <col min="71" max="71" width="5.57421875" style="0" customWidth="1"/>
    <col min="72" max="72" width="5.8515625" style="0" customWidth="1"/>
    <col min="73" max="75" width="6.00390625" style="0" customWidth="1"/>
    <col min="76" max="76" width="5.57421875" style="0" customWidth="1"/>
    <col min="77" max="79" width="5.140625" style="0" customWidth="1"/>
    <col min="80" max="88" width="5.7109375" style="0" customWidth="1"/>
    <col min="89" max="90" width="5.57421875" style="0" customWidth="1"/>
    <col min="91" max="91" width="5.7109375" style="0" customWidth="1"/>
    <col min="92" max="92" width="5.140625" style="0" customWidth="1"/>
    <col min="93" max="93" width="5.28125" style="0" customWidth="1"/>
    <col min="94" max="94" width="5.57421875" style="0" customWidth="1"/>
    <col min="95" max="95" width="5.140625" style="0" customWidth="1"/>
    <col min="96" max="96" width="5.57421875" style="0" customWidth="1"/>
    <col min="97" max="97" width="5.140625" style="0" customWidth="1"/>
    <col min="98" max="98" width="5.57421875" style="0" customWidth="1"/>
    <col min="99" max="100" width="5.140625" style="0" customWidth="1"/>
    <col min="101" max="101" width="5.28125" style="0" customWidth="1"/>
    <col min="102" max="102" width="5.57421875" style="0" customWidth="1"/>
    <col min="103" max="103" width="5.28125" style="0" customWidth="1"/>
    <col min="104" max="105" width="5.57421875" style="0" customWidth="1"/>
    <col min="106" max="106" width="5.7109375" style="0" customWidth="1"/>
    <col min="107" max="108" width="5.140625" style="0" customWidth="1"/>
    <col min="109" max="109" width="5.28125" style="0" customWidth="1"/>
    <col min="110" max="111" width="5.140625" style="0" customWidth="1"/>
    <col min="112" max="112" width="5.57421875" style="0" customWidth="1"/>
    <col min="113" max="113" width="5.28125" style="0" customWidth="1"/>
    <col min="114" max="114" width="5.140625" style="0" customWidth="1"/>
    <col min="115" max="115" width="5.57421875" style="0" customWidth="1"/>
    <col min="116" max="117" width="5.140625" style="0" customWidth="1"/>
    <col min="118" max="118" width="5.421875" style="0" customWidth="1"/>
    <col min="119" max="119" width="5.28125" style="0" customWidth="1"/>
    <col min="120" max="122" width="5.140625" style="0" customWidth="1"/>
    <col min="123" max="123" width="5.28125" style="0" customWidth="1"/>
    <col min="124" max="125" width="5.140625" style="0" customWidth="1"/>
    <col min="126" max="126" width="5.7109375" style="0" customWidth="1"/>
    <col min="127" max="127" width="5.140625" style="0" customWidth="1"/>
    <col min="128" max="128" width="5.421875" style="0" customWidth="1"/>
    <col min="129" max="129" width="5.140625" style="0" customWidth="1"/>
    <col min="130" max="130" width="5.28125" style="0" customWidth="1"/>
    <col min="131" max="131" width="5.140625" style="0" customWidth="1"/>
    <col min="132" max="133" width="5.421875" style="0" customWidth="1"/>
    <col min="134" max="134" width="5.57421875" style="0" customWidth="1"/>
    <col min="137" max="138" width="11.00390625" style="0" bestFit="1" customWidth="1"/>
  </cols>
  <sheetData>
    <row r="1" spans="1:27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40" ht="12.75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35" ht="12.75">
      <c r="A3" s="65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2"/>
      <c r="AC3" s="2"/>
      <c r="AD3" s="2"/>
      <c r="AE3" s="2"/>
      <c r="AF3" s="2"/>
      <c r="AG3" s="2"/>
      <c r="AH3" s="2"/>
      <c r="AI3" s="2"/>
    </row>
    <row r="4" spans="1:40" ht="12.75">
      <c r="A4" s="54" t="s">
        <v>19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35" ht="12.75">
      <c r="A5" s="54" t="s">
        <v>138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1"/>
      <c r="AC5" s="1"/>
      <c r="AD5" s="1"/>
      <c r="AE5" s="1"/>
      <c r="AF5" s="1"/>
      <c r="AG5" s="1"/>
      <c r="AH5" s="1"/>
      <c r="AI5" s="1"/>
    </row>
    <row r="6" spans="1:134" ht="16.5" customHeight="1">
      <c r="A6" s="55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7"/>
      <c r="U6" s="55" t="s">
        <v>1</v>
      </c>
      <c r="V6" s="56"/>
      <c r="W6" s="56"/>
      <c r="X6" s="56"/>
      <c r="Y6" s="56"/>
      <c r="Z6" s="56"/>
      <c r="AA6" s="56"/>
      <c r="AB6" s="56"/>
      <c r="AC6" s="57"/>
      <c r="AD6" s="36"/>
      <c r="AE6" s="66" t="s">
        <v>126</v>
      </c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8"/>
    </row>
    <row r="7" spans="1:134" ht="16.5" customHeight="1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  <c r="U7" s="58"/>
      <c r="V7" s="59"/>
      <c r="W7" s="59"/>
      <c r="X7" s="59"/>
      <c r="Y7" s="59"/>
      <c r="Z7" s="59"/>
      <c r="AA7" s="59"/>
      <c r="AB7" s="59"/>
      <c r="AC7" s="60"/>
      <c r="AD7" s="35"/>
      <c r="AE7" s="66" t="s">
        <v>111</v>
      </c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8"/>
      <c r="DL7" s="69" t="s">
        <v>110</v>
      </c>
      <c r="DM7" s="70"/>
      <c r="DN7" s="70"/>
      <c r="DO7" s="70"/>
      <c r="DP7" s="70"/>
      <c r="DQ7" s="71"/>
      <c r="DR7" s="69" t="s">
        <v>125</v>
      </c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1"/>
    </row>
    <row r="8" spans="1:134" ht="97.5" customHeight="1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3"/>
      <c r="U8" s="61"/>
      <c r="V8" s="62"/>
      <c r="W8" s="62"/>
      <c r="X8" s="62"/>
      <c r="Y8" s="62"/>
      <c r="Z8" s="62"/>
      <c r="AA8" s="62"/>
      <c r="AB8" s="62"/>
      <c r="AC8" s="63"/>
      <c r="AD8" s="44" t="s">
        <v>21</v>
      </c>
      <c r="AE8" s="39" t="s">
        <v>132</v>
      </c>
      <c r="AF8" s="39" t="s">
        <v>27</v>
      </c>
      <c r="AG8" s="7"/>
      <c r="AH8" s="7"/>
      <c r="AI8" s="8"/>
      <c r="AJ8" s="40" t="s">
        <v>28</v>
      </c>
      <c r="AK8" s="40" t="s">
        <v>29</v>
      </c>
      <c r="AL8" s="40" t="s">
        <v>34</v>
      </c>
      <c r="AM8" s="40" t="s">
        <v>35</v>
      </c>
      <c r="AN8" s="40" t="s">
        <v>36</v>
      </c>
      <c r="AO8" s="40" t="s">
        <v>37</v>
      </c>
      <c r="AP8" s="40" t="s">
        <v>38</v>
      </c>
      <c r="AQ8" s="40" t="s">
        <v>39</v>
      </c>
      <c r="AR8" s="40" t="s">
        <v>40</v>
      </c>
      <c r="AS8" s="40" t="s">
        <v>41</v>
      </c>
      <c r="AT8" s="40" t="s">
        <v>42</v>
      </c>
      <c r="AU8" s="40" t="s">
        <v>44</v>
      </c>
      <c r="AV8" s="40" t="s">
        <v>45</v>
      </c>
      <c r="AW8" s="40" t="s">
        <v>46</v>
      </c>
      <c r="AX8" s="40" t="s">
        <v>47</v>
      </c>
      <c r="AY8" s="40" t="s">
        <v>48</v>
      </c>
      <c r="AZ8" s="40" t="s">
        <v>49</v>
      </c>
      <c r="BA8" s="40" t="s">
        <v>50</v>
      </c>
      <c r="BB8" s="40" t="s">
        <v>51</v>
      </c>
      <c r="BC8" s="40" t="s">
        <v>52</v>
      </c>
      <c r="BD8" s="40" t="s">
        <v>53</v>
      </c>
      <c r="BE8" s="40" t="s">
        <v>54</v>
      </c>
      <c r="BF8" s="40" t="s">
        <v>55</v>
      </c>
      <c r="BG8" s="40" t="s">
        <v>56</v>
      </c>
      <c r="BH8" s="40" t="s">
        <v>57</v>
      </c>
      <c r="BI8" s="40" t="s">
        <v>58</v>
      </c>
      <c r="BJ8" s="40" t="s">
        <v>59</v>
      </c>
      <c r="BK8" s="40" t="s">
        <v>60</v>
      </c>
      <c r="BL8" s="40" t="s">
        <v>61</v>
      </c>
      <c r="BM8" s="40" t="s">
        <v>62</v>
      </c>
      <c r="BN8" s="40" t="s">
        <v>63</v>
      </c>
      <c r="BO8" s="40" t="s">
        <v>64</v>
      </c>
      <c r="BP8" s="40" t="s">
        <v>65</v>
      </c>
      <c r="BQ8" s="40" t="s">
        <v>66</v>
      </c>
      <c r="BR8" s="40" t="s">
        <v>67</v>
      </c>
      <c r="BS8" s="40" t="s">
        <v>68</v>
      </c>
      <c r="BT8" s="40" t="s">
        <v>69</v>
      </c>
      <c r="BU8" s="40" t="s">
        <v>70</v>
      </c>
      <c r="BV8" s="40" t="s">
        <v>71</v>
      </c>
      <c r="BW8" s="40" t="s">
        <v>127</v>
      </c>
      <c r="BX8" s="40" t="s">
        <v>72</v>
      </c>
      <c r="BY8" s="40" t="s">
        <v>73</v>
      </c>
      <c r="BZ8" s="40" t="s">
        <v>74</v>
      </c>
      <c r="CA8" s="40" t="s">
        <v>128</v>
      </c>
      <c r="CB8" s="40" t="s">
        <v>75</v>
      </c>
      <c r="CC8" s="40" t="s">
        <v>129</v>
      </c>
      <c r="CD8" s="40" t="s">
        <v>133</v>
      </c>
      <c r="CE8" s="40" t="s">
        <v>147</v>
      </c>
      <c r="CF8" s="40" t="s">
        <v>130</v>
      </c>
      <c r="CG8" s="40" t="s">
        <v>135</v>
      </c>
      <c r="CH8" s="40" t="s">
        <v>136</v>
      </c>
      <c r="CI8" s="40" t="s">
        <v>137</v>
      </c>
      <c r="CJ8" s="40" t="s">
        <v>76</v>
      </c>
      <c r="CK8" s="40" t="s">
        <v>77</v>
      </c>
      <c r="CL8" s="40" t="s">
        <v>78</v>
      </c>
      <c r="CM8" s="40" t="s">
        <v>79</v>
      </c>
      <c r="CN8" s="40" t="s">
        <v>80</v>
      </c>
      <c r="CO8" s="40" t="s">
        <v>81</v>
      </c>
      <c r="CP8" s="40" t="s">
        <v>82</v>
      </c>
      <c r="CQ8" s="40" t="s">
        <v>83</v>
      </c>
      <c r="CR8" s="40" t="s">
        <v>84</v>
      </c>
      <c r="CS8" s="40" t="s">
        <v>85</v>
      </c>
      <c r="CT8" s="40" t="s">
        <v>86</v>
      </c>
      <c r="CU8" s="40" t="s">
        <v>88</v>
      </c>
      <c r="CV8" s="40" t="s">
        <v>87</v>
      </c>
      <c r="CW8" s="40" t="s">
        <v>89</v>
      </c>
      <c r="CX8" s="40" t="s">
        <v>90</v>
      </c>
      <c r="CY8" s="40" t="s">
        <v>91</v>
      </c>
      <c r="CZ8" s="40" t="s">
        <v>92</v>
      </c>
      <c r="DA8" s="40" t="s">
        <v>93</v>
      </c>
      <c r="DB8" s="40" t="s">
        <v>103</v>
      </c>
      <c r="DC8" s="40" t="s">
        <v>94</v>
      </c>
      <c r="DD8" s="40" t="s">
        <v>95</v>
      </c>
      <c r="DE8" s="40" t="s">
        <v>96</v>
      </c>
      <c r="DF8" s="40" t="s">
        <v>97</v>
      </c>
      <c r="DG8" s="40" t="s">
        <v>98</v>
      </c>
      <c r="DH8" s="40" t="s">
        <v>99</v>
      </c>
      <c r="DI8" s="40" t="s">
        <v>100</v>
      </c>
      <c r="DJ8" s="40" t="s">
        <v>101</v>
      </c>
      <c r="DK8" s="40" t="s">
        <v>102</v>
      </c>
      <c r="DL8" s="34" t="s">
        <v>104</v>
      </c>
      <c r="DM8" s="34" t="s">
        <v>105</v>
      </c>
      <c r="DN8" s="34" t="s">
        <v>109</v>
      </c>
      <c r="DO8" s="34" t="s">
        <v>106</v>
      </c>
      <c r="DP8" s="34" t="s">
        <v>107</v>
      </c>
      <c r="DQ8" s="34" t="s">
        <v>108</v>
      </c>
      <c r="DR8" s="34" t="s">
        <v>112</v>
      </c>
      <c r="DS8" s="34" t="s">
        <v>113</v>
      </c>
      <c r="DT8" s="34" t="s">
        <v>114</v>
      </c>
      <c r="DU8" s="34" t="s">
        <v>115</v>
      </c>
      <c r="DV8" s="34" t="s">
        <v>116</v>
      </c>
      <c r="DW8" s="34" t="s">
        <v>117</v>
      </c>
      <c r="DX8" s="34" t="s">
        <v>118</v>
      </c>
      <c r="DY8" s="34" t="s">
        <v>119</v>
      </c>
      <c r="DZ8" s="34" t="s">
        <v>120</v>
      </c>
      <c r="EA8" s="34" t="s">
        <v>121</v>
      </c>
      <c r="EB8" s="34" t="s">
        <v>122</v>
      </c>
      <c r="EC8" s="34" t="s">
        <v>123</v>
      </c>
      <c r="ED8" s="34" t="s">
        <v>124</v>
      </c>
    </row>
    <row r="9" spans="1:134" ht="12.75" customHeight="1">
      <c r="A9" s="72" t="s">
        <v>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4"/>
    </row>
    <row r="10" spans="1:134" ht="12.75" customHeight="1">
      <c r="A10" s="75" t="s">
        <v>25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7"/>
    </row>
    <row r="11" spans="1:134" ht="12.75" customHeight="1">
      <c r="A11" s="78" t="s">
        <v>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80"/>
      <c r="U11" s="45" t="s">
        <v>4</v>
      </c>
      <c r="V11" s="45"/>
      <c r="W11" s="45"/>
      <c r="X11" s="45"/>
      <c r="Y11" s="45"/>
      <c r="Z11" s="45"/>
      <c r="AA11" s="45"/>
      <c r="AB11" s="45"/>
      <c r="AC11" s="45"/>
      <c r="AD11" s="3"/>
      <c r="AE11" s="14"/>
      <c r="AF11" s="14"/>
      <c r="AG11" s="9"/>
      <c r="AH11" s="9"/>
      <c r="AI11" s="10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</row>
    <row r="12" spans="1:134" ht="27" customHeight="1">
      <c r="A12" s="78" t="s">
        <v>131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80"/>
      <c r="U12" s="45" t="s">
        <v>5</v>
      </c>
      <c r="V12" s="45"/>
      <c r="W12" s="45"/>
      <c r="X12" s="45"/>
      <c r="Y12" s="45"/>
      <c r="Z12" s="45"/>
      <c r="AA12" s="45"/>
      <c r="AB12" s="45"/>
      <c r="AC12" s="45"/>
      <c r="AD12" s="4"/>
      <c r="AE12" s="15"/>
      <c r="AF12" s="15"/>
      <c r="AG12" s="11"/>
      <c r="AH12" s="11"/>
      <c r="AI12" s="12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>
        <v>3.31</v>
      </c>
      <c r="CE12" s="14">
        <v>3.1</v>
      </c>
      <c r="CF12" s="15">
        <v>3.31</v>
      </c>
      <c r="CG12" s="15">
        <v>3.32</v>
      </c>
      <c r="CH12" s="14">
        <v>3.3</v>
      </c>
      <c r="CI12" s="15">
        <v>3.31</v>
      </c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</row>
    <row r="13" spans="1:134" ht="27" customHeight="1">
      <c r="A13" s="78" t="s">
        <v>134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0"/>
      <c r="U13" s="46" t="s">
        <v>5</v>
      </c>
      <c r="V13" s="46"/>
      <c r="W13" s="46"/>
      <c r="X13" s="46"/>
      <c r="Y13" s="46"/>
      <c r="Z13" s="46"/>
      <c r="AA13" s="46"/>
      <c r="AB13" s="38"/>
      <c r="AC13" s="38"/>
      <c r="AD13" s="4"/>
      <c r="AE13" s="15"/>
      <c r="AF13" s="15"/>
      <c r="AG13" s="11"/>
      <c r="AH13" s="11"/>
      <c r="AI13" s="12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>
        <v>3.31</v>
      </c>
      <c r="CE13" s="14">
        <v>3.1</v>
      </c>
      <c r="CF13" s="14">
        <v>3.3</v>
      </c>
      <c r="CG13" s="15">
        <v>3.32</v>
      </c>
      <c r="CH13" s="15">
        <v>3.29</v>
      </c>
      <c r="CI13" s="15">
        <v>3.31</v>
      </c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</row>
    <row r="14" spans="1:134" ht="12.75" customHeight="1">
      <c r="A14" s="78" t="s">
        <v>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0"/>
      <c r="U14" s="47" t="s">
        <v>7</v>
      </c>
      <c r="V14" s="48"/>
      <c r="W14" s="48"/>
      <c r="X14" s="48"/>
      <c r="Y14" s="48"/>
      <c r="Z14" s="48"/>
      <c r="AA14" s="48"/>
      <c r="AB14" s="48"/>
      <c r="AC14" s="48"/>
      <c r="AD14" s="15">
        <v>1.72</v>
      </c>
      <c r="AE14" s="15">
        <v>1.72</v>
      </c>
      <c r="AF14" s="15">
        <v>1.72</v>
      </c>
      <c r="AG14" s="15">
        <v>1.65</v>
      </c>
      <c r="AH14" s="15">
        <v>1.65</v>
      </c>
      <c r="AI14" s="15">
        <v>1.65</v>
      </c>
      <c r="AJ14" s="15">
        <v>1.72</v>
      </c>
      <c r="AK14" s="15">
        <v>1.72</v>
      </c>
      <c r="AL14" s="15">
        <v>1.72</v>
      </c>
      <c r="AM14" s="15">
        <v>1.72</v>
      </c>
      <c r="AN14" s="15">
        <v>1.72</v>
      </c>
      <c r="AO14" s="15">
        <v>1.72</v>
      </c>
      <c r="AP14" s="15">
        <v>1.72</v>
      </c>
      <c r="AQ14" s="15">
        <v>1.72</v>
      </c>
      <c r="AR14" s="15">
        <v>1.72</v>
      </c>
      <c r="AS14" s="15">
        <v>1.72</v>
      </c>
      <c r="AT14" s="15">
        <v>1.72</v>
      </c>
      <c r="AU14" s="15">
        <v>1.72</v>
      </c>
      <c r="AV14" s="15">
        <v>1.72</v>
      </c>
      <c r="AW14" s="15">
        <v>1.72</v>
      </c>
      <c r="AX14" s="15">
        <v>1.72</v>
      </c>
      <c r="AY14" s="15">
        <v>1.72</v>
      </c>
      <c r="AZ14" s="15">
        <v>1.72</v>
      </c>
      <c r="BA14" s="15">
        <v>1.72</v>
      </c>
      <c r="BB14" s="15">
        <v>1.72</v>
      </c>
      <c r="BC14" s="15">
        <v>1.72</v>
      </c>
      <c r="BD14" s="15">
        <v>1.72</v>
      </c>
      <c r="BE14" s="15">
        <v>1.72</v>
      </c>
      <c r="BF14" s="15">
        <v>1.72</v>
      </c>
      <c r="BG14" s="15">
        <v>1.72</v>
      </c>
      <c r="BH14" s="15">
        <v>1.72</v>
      </c>
      <c r="BI14" s="15">
        <v>1.72</v>
      </c>
      <c r="BJ14" s="15">
        <v>1.72</v>
      </c>
      <c r="BK14" s="15">
        <v>1.72</v>
      </c>
      <c r="BL14" s="15">
        <v>1.72</v>
      </c>
      <c r="BM14" s="15">
        <v>1.72</v>
      </c>
      <c r="BN14" s="15">
        <v>1.72</v>
      </c>
      <c r="BO14" s="15">
        <v>1.72</v>
      </c>
      <c r="BP14" s="15">
        <v>1.72</v>
      </c>
      <c r="BQ14" s="15">
        <v>1.72</v>
      </c>
      <c r="BR14" s="15">
        <v>1.72</v>
      </c>
      <c r="BS14" s="15">
        <v>1.72</v>
      </c>
      <c r="BT14" s="15">
        <v>1.72</v>
      </c>
      <c r="BU14" s="15">
        <v>1.72</v>
      </c>
      <c r="BV14" s="15">
        <v>1.72</v>
      </c>
      <c r="BW14" s="15">
        <v>1.72</v>
      </c>
      <c r="BX14" s="15">
        <v>1.72</v>
      </c>
      <c r="BY14" s="15">
        <v>1.72</v>
      </c>
      <c r="BZ14" s="15">
        <v>1.72</v>
      </c>
      <c r="CA14" s="15">
        <v>1.72</v>
      </c>
      <c r="CB14" s="15">
        <v>1.72</v>
      </c>
      <c r="CC14" s="15">
        <v>1.72</v>
      </c>
      <c r="CD14" s="15">
        <v>1.72</v>
      </c>
      <c r="CE14" s="15">
        <v>1.72</v>
      </c>
      <c r="CF14" s="15">
        <v>1.72</v>
      </c>
      <c r="CG14" s="15">
        <v>1.72</v>
      </c>
      <c r="CH14" s="15">
        <v>1.72</v>
      </c>
      <c r="CI14" s="15">
        <v>1.72</v>
      </c>
      <c r="CJ14" s="15">
        <v>1.72</v>
      </c>
      <c r="CK14" s="15">
        <v>1.72</v>
      </c>
      <c r="CL14" s="15">
        <v>1.72</v>
      </c>
      <c r="CM14" s="15">
        <v>1.72</v>
      </c>
      <c r="CN14" s="15">
        <v>1.72</v>
      </c>
      <c r="CO14" s="15">
        <v>1.72</v>
      </c>
      <c r="CP14" s="15">
        <v>1.72</v>
      </c>
      <c r="CQ14" s="15">
        <v>1.72</v>
      </c>
      <c r="CR14" s="15">
        <v>1.72</v>
      </c>
      <c r="CS14" s="15">
        <v>1.72</v>
      </c>
      <c r="CT14" s="15">
        <v>1.72</v>
      </c>
      <c r="CU14" s="15">
        <v>1.72</v>
      </c>
      <c r="CV14" s="15">
        <v>1.72</v>
      </c>
      <c r="CW14" s="15">
        <v>1.72</v>
      </c>
      <c r="CX14" s="15">
        <v>1.72</v>
      </c>
      <c r="CY14" s="15">
        <v>1.72</v>
      </c>
      <c r="CZ14" s="15">
        <v>1.72</v>
      </c>
      <c r="DA14" s="15">
        <v>1.72</v>
      </c>
      <c r="DB14" s="15">
        <v>1.72</v>
      </c>
      <c r="DC14" s="15">
        <v>1.72</v>
      </c>
      <c r="DD14" s="15">
        <v>1.72</v>
      </c>
      <c r="DE14" s="15">
        <v>1.72</v>
      </c>
      <c r="DF14" s="15">
        <v>1.72</v>
      </c>
      <c r="DG14" s="15">
        <v>1.72</v>
      </c>
      <c r="DH14" s="15">
        <v>1.72</v>
      </c>
      <c r="DI14" s="15">
        <v>1.72</v>
      </c>
      <c r="DJ14" s="15">
        <v>1.72</v>
      </c>
      <c r="DK14" s="15">
        <v>1.72</v>
      </c>
      <c r="DL14" s="15">
        <v>1.72</v>
      </c>
      <c r="DM14" s="15">
        <v>1.72</v>
      </c>
      <c r="DN14" s="15">
        <v>1.72</v>
      </c>
      <c r="DO14" s="15">
        <v>1.72</v>
      </c>
      <c r="DP14" s="15">
        <v>1.72</v>
      </c>
      <c r="DQ14" s="15">
        <v>1.72</v>
      </c>
      <c r="DR14" s="15">
        <v>1.72</v>
      </c>
      <c r="DS14" s="15">
        <v>1.72</v>
      </c>
      <c r="DT14" s="15">
        <v>1.72</v>
      </c>
      <c r="DU14" s="15">
        <v>1.72</v>
      </c>
      <c r="DV14" s="15">
        <v>1.72</v>
      </c>
      <c r="DW14" s="15">
        <v>1.72</v>
      </c>
      <c r="DX14" s="15">
        <v>1.72</v>
      </c>
      <c r="DY14" s="15">
        <v>1.72</v>
      </c>
      <c r="DZ14" s="15">
        <v>1.72</v>
      </c>
      <c r="EA14" s="15">
        <v>1.72</v>
      </c>
      <c r="EB14" s="15">
        <v>1.72</v>
      </c>
      <c r="EC14" s="15">
        <v>1.72</v>
      </c>
      <c r="ED14" s="15">
        <v>1.72</v>
      </c>
    </row>
    <row r="15" spans="1:134" ht="12.75" customHeight="1">
      <c r="A15" s="78" t="s">
        <v>8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0"/>
      <c r="U15" s="47" t="s">
        <v>7</v>
      </c>
      <c r="V15" s="48"/>
      <c r="W15" s="48"/>
      <c r="X15" s="48"/>
      <c r="Y15" s="48"/>
      <c r="Z15" s="48"/>
      <c r="AA15" s="48"/>
      <c r="AB15" s="48"/>
      <c r="AC15" s="48"/>
      <c r="AD15" s="14">
        <v>0.41</v>
      </c>
      <c r="AE15" s="14">
        <v>0.41</v>
      </c>
      <c r="AF15" s="14">
        <v>0.41</v>
      </c>
      <c r="AG15" s="14">
        <v>0.44</v>
      </c>
      <c r="AH15" s="14">
        <v>0.44</v>
      </c>
      <c r="AI15" s="14">
        <v>0.44</v>
      </c>
      <c r="AJ15" s="14">
        <v>0.41</v>
      </c>
      <c r="AK15" s="14">
        <v>0.41</v>
      </c>
      <c r="AL15" s="14">
        <v>0.41</v>
      </c>
      <c r="AM15" s="14">
        <v>0.41</v>
      </c>
      <c r="AN15" s="14">
        <v>0.41</v>
      </c>
      <c r="AO15" s="14">
        <v>0.41</v>
      </c>
      <c r="AP15" s="14">
        <v>0.41</v>
      </c>
      <c r="AQ15" s="14">
        <v>0.41</v>
      </c>
      <c r="AR15" s="14">
        <v>0.41</v>
      </c>
      <c r="AS15" s="14">
        <v>0.41</v>
      </c>
      <c r="AT15" s="14">
        <v>0.41</v>
      </c>
      <c r="AU15" s="14">
        <v>0.41</v>
      </c>
      <c r="AV15" s="14">
        <v>0.41</v>
      </c>
      <c r="AW15" s="14">
        <v>0.41</v>
      </c>
      <c r="AX15" s="14">
        <v>0.41</v>
      </c>
      <c r="AY15" s="14">
        <v>0.41</v>
      </c>
      <c r="AZ15" s="14">
        <v>0.41</v>
      </c>
      <c r="BA15" s="14">
        <v>0.41</v>
      </c>
      <c r="BB15" s="14">
        <v>0.41</v>
      </c>
      <c r="BC15" s="14">
        <v>0.41</v>
      </c>
      <c r="BD15" s="14">
        <v>0.41</v>
      </c>
      <c r="BE15" s="14">
        <v>0.41</v>
      </c>
      <c r="BF15" s="14">
        <v>0.41</v>
      </c>
      <c r="BG15" s="14">
        <v>0.41</v>
      </c>
      <c r="BH15" s="14">
        <v>0.41</v>
      </c>
      <c r="BI15" s="14">
        <v>0.41</v>
      </c>
      <c r="BJ15" s="14">
        <v>0.41</v>
      </c>
      <c r="BK15" s="14">
        <v>0.41</v>
      </c>
      <c r="BL15" s="14">
        <v>0.41</v>
      </c>
      <c r="BM15" s="14">
        <v>0.41</v>
      </c>
      <c r="BN15" s="14">
        <v>0.41</v>
      </c>
      <c r="BO15" s="14">
        <v>0.41</v>
      </c>
      <c r="BP15" s="14">
        <v>0.41</v>
      </c>
      <c r="BQ15" s="14">
        <v>0.41</v>
      </c>
      <c r="BR15" s="14">
        <v>0.41</v>
      </c>
      <c r="BS15" s="14">
        <v>0.41</v>
      </c>
      <c r="BT15" s="14">
        <v>0.41</v>
      </c>
      <c r="BU15" s="14">
        <v>0.41</v>
      </c>
      <c r="BV15" s="14">
        <v>0.41</v>
      </c>
      <c r="BW15" s="14">
        <v>0.41</v>
      </c>
      <c r="BX15" s="14">
        <v>0.41</v>
      </c>
      <c r="BY15" s="14">
        <v>0.41</v>
      </c>
      <c r="BZ15" s="14">
        <v>0.41</v>
      </c>
      <c r="CA15" s="14">
        <v>0.41</v>
      </c>
      <c r="CB15" s="14">
        <v>0.41</v>
      </c>
      <c r="CC15" s="14">
        <v>0.41</v>
      </c>
      <c r="CD15" s="14">
        <v>0.41</v>
      </c>
      <c r="CE15" s="14">
        <v>0.41</v>
      </c>
      <c r="CF15" s="14">
        <v>0.41</v>
      </c>
      <c r="CG15" s="14">
        <v>0.41</v>
      </c>
      <c r="CH15" s="14">
        <v>0.41</v>
      </c>
      <c r="CI15" s="14">
        <v>0.41</v>
      </c>
      <c r="CJ15" s="14">
        <v>0.41</v>
      </c>
      <c r="CK15" s="14">
        <v>0.41</v>
      </c>
      <c r="CL15" s="14">
        <v>0.41</v>
      </c>
      <c r="CM15" s="14">
        <v>0.41</v>
      </c>
      <c r="CN15" s="14">
        <v>0.41</v>
      </c>
      <c r="CO15" s="14">
        <v>0.41</v>
      </c>
      <c r="CP15" s="14">
        <v>0.41</v>
      </c>
      <c r="CQ15" s="14">
        <v>0.41</v>
      </c>
      <c r="CR15" s="14">
        <v>0.41</v>
      </c>
      <c r="CS15" s="14">
        <v>0.41</v>
      </c>
      <c r="CT15" s="14">
        <v>0.41</v>
      </c>
      <c r="CU15" s="14">
        <v>0.41</v>
      </c>
      <c r="CV15" s="14">
        <v>0.41</v>
      </c>
      <c r="CW15" s="14">
        <v>0.41</v>
      </c>
      <c r="CX15" s="14">
        <v>0.41</v>
      </c>
      <c r="CY15" s="14">
        <v>0.41</v>
      </c>
      <c r="CZ15" s="14">
        <v>0.41</v>
      </c>
      <c r="DA15" s="14">
        <v>0.41</v>
      </c>
      <c r="DB15" s="14">
        <v>0.41</v>
      </c>
      <c r="DC15" s="14">
        <v>0.41</v>
      </c>
      <c r="DD15" s="14">
        <v>0.41</v>
      </c>
      <c r="DE15" s="14">
        <v>0.41</v>
      </c>
      <c r="DF15" s="14">
        <v>0.41</v>
      </c>
      <c r="DG15" s="14">
        <v>0.41</v>
      </c>
      <c r="DH15" s="14">
        <v>0.41</v>
      </c>
      <c r="DI15" s="14">
        <v>0.41</v>
      </c>
      <c r="DJ15" s="14">
        <v>0.41</v>
      </c>
      <c r="DK15" s="14">
        <v>0.41</v>
      </c>
      <c r="DL15" s="14">
        <v>0.41</v>
      </c>
      <c r="DM15" s="14">
        <v>0.41</v>
      </c>
      <c r="DN15" s="14">
        <v>0.41</v>
      </c>
      <c r="DO15" s="14">
        <v>0.41</v>
      </c>
      <c r="DP15" s="14">
        <v>0.41</v>
      </c>
      <c r="DQ15" s="14">
        <v>0.41</v>
      </c>
      <c r="DR15" s="14">
        <v>0.41</v>
      </c>
      <c r="DS15" s="14">
        <v>0.41</v>
      </c>
      <c r="DT15" s="14">
        <v>0.41</v>
      </c>
      <c r="DU15" s="14">
        <v>0.41</v>
      </c>
      <c r="DV15" s="14">
        <v>0.41</v>
      </c>
      <c r="DW15" s="14">
        <v>0.41</v>
      </c>
      <c r="DX15" s="14">
        <v>0.41</v>
      </c>
      <c r="DY15" s="14">
        <v>0.41</v>
      </c>
      <c r="DZ15" s="14">
        <v>0.41</v>
      </c>
      <c r="EA15" s="14">
        <v>0.41</v>
      </c>
      <c r="EB15" s="14">
        <v>0.41</v>
      </c>
      <c r="EC15" s="14">
        <v>0.41</v>
      </c>
      <c r="ED15" s="14">
        <v>0.41</v>
      </c>
    </row>
    <row r="16" spans="1:134" ht="12.75" customHeight="1">
      <c r="A16" s="78" t="s">
        <v>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47" t="s">
        <v>10</v>
      </c>
      <c r="V16" s="48"/>
      <c r="W16" s="48"/>
      <c r="X16" s="48"/>
      <c r="Y16" s="48"/>
      <c r="Z16" s="48"/>
      <c r="AA16" s="48"/>
      <c r="AB16" s="48"/>
      <c r="AC16" s="48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>
        <v>10.11</v>
      </c>
      <c r="CZ16" s="14">
        <v>14.7</v>
      </c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>
        <v>11.79</v>
      </c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</row>
    <row r="17" spans="1:134" ht="12.75" customHeight="1">
      <c r="A17" s="78" t="s">
        <v>43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0"/>
      <c r="U17" s="47" t="s">
        <v>4</v>
      </c>
      <c r="V17" s="48"/>
      <c r="W17" s="48"/>
      <c r="X17" s="48"/>
      <c r="Y17" s="48"/>
      <c r="Z17" s="48"/>
      <c r="AA17" s="48"/>
      <c r="AB17" s="48"/>
      <c r="AC17" s="48"/>
      <c r="AD17" s="14">
        <v>0.07</v>
      </c>
      <c r="AE17" s="14">
        <v>0.2</v>
      </c>
      <c r="AF17" s="14">
        <v>0.07</v>
      </c>
      <c r="AG17" s="14">
        <v>0.06</v>
      </c>
      <c r="AH17" s="14">
        <v>0.06</v>
      </c>
      <c r="AI17" s="14">
        <v>0.06</v>
      </c>
      <c r="AJ17" s="14">
        <v>0.07</v>
      </c>
      <c r="AK17" s="14">
        <v>0.07</v>
      </c>
      <c r="AL17" s="14">
        <v>0.07</v>
      </c>
      <c r="AM17" s="14">
        <v>0.07</v>
      </c>
      <c r="AN17" s="14">
        <v>0.07</v>
      </c>
      <c r="AO17" s="14">
        <v>0.07</v>
      </c>
      <c r="AP17" s="14">
        <v>0.07</v>
      </c>
      <c r="AQ17" s="14">
        <v>0.07</v>
      </c>
      <c r="AR17" s="14">
        <v>0.07</v>
      </c>
      <c r="AS17" s="14">
        <v>0.07</v>
      </c>
      <c r="AT17" s="14">
        <v>0.07</v>
      </c>
      <c r="AU17" s="14">
        <v>0.07</v>
      </c>
      <c r="AV17" s="14">
        <v>0.07</v>
      </c>
      <c r="AW17" s="14">
        <v>0.07</v>
      </c>
      <c r="AX17" s="14">
        <v>0.07</v>
      </c>
      <c r="AY17" s="14">
        <v>0.07</v>
      </c>
      <c r="AZ17" s="14">
        <v>0.07</v>
      </c>
      <c r="BA17" s="14">
        <v>0.41</v>
      </c>
      <c r="BB17" s="14">
        <v>0.38</v>
      </c>
      <c r="BC17" s="14">
        <v>0.3</v>
      </c>
      <c r="BD17" s="14">
        <v>0.38</v>
      </c>
      <c r="BE17" s="14">
        <v>0.3</v>
      </c>
      <c r="BF17" s="14">
        <v>0.34</v>
      </c>
      <c r="BG17" s="14">
        <v>0.31</v>
      </c>
      <c r="BH17" s="14">
        <v>0.3</v>
      </c>
      <c r="BI17" s="14">
        <v>0.33</v>
      </c>
      <c r="BJ17" s="14">
        <v>0.3</v>
      </c>
      <c r="BK17" s="14">
        <v>0.07</v>
      </c>
      <c r="BL17" s="14"/>
      <c r="BM17" s="14">
        <v>0.07</v>
      </c>
      <c r="BN17" s="14">
        <v>0.07</v>
      </c>
      <c r="BO17" s="14">
        <v>0.07</v>
      </c>
      <c r="BP17" s="14">
        <v>0.07</v>
      </c>
      <c r="BQ17" s="14">
        <v>0.07</v>
      </c>
      <c r="BR17" s="14">
        <v>0.07</v>
      </c>
      <c r="BS17" s="14">
        <v>0.07</v>
      </c>
      <c r="BT17" s="14">
        <v>0.07</v>
      </c>
      <c r="BU17" s="14"/>
      <c r="BV17" s="14">
        <v>0.07</v>
      </c>
      <c r="BW17" s="14">
        <v>0.07</v>
      </c>
      <c r="BX17" s="14">
        <v>0.07</v>
      </c>
      <c r="BY17" s="14">
        <v>0.07</v>
      </c>
      <c r="BZ17" s="14">
        <v>0.07</v>
      </c>
      <c r="CA17" s="14">
        <v>0.07</v>
      </c>
      <c r="CB17" s="14">
        <v>0.07</v>
      </c>
      <c r="CC17" s="14">
        <v>0.07</v>
      </c>
      <c r="CD17" s="14">
        <v>0.07</v>
      </c>
      <c r="CE17" s="14">
        <v>0.07</v>
      </c>
      <c r="CF17" s="14">
        <v>0.07</v>
      </c>
      <c r="CG17" s="14">
        <v>0.07</v>
      </c>
      <c r="CH17" s="14">
        <v>0.07</v>
      </c>
      <c r="CI17" s="14">
        <v>0.07</v>
      </c>
      <c r="CJ17" s="14">
        <v>0.07</v>
      </c>
      <c r="CK17" s="14">
        <v>0.07</v>
      </c>
      <c r="CL17" s="14">
        <v>0.07</v>
      </c>
      <c r="CM17" s="14">
        <v>0.07</v>
      </c>
      <c r="CN17" s="14">
        <v>0.07</v>
      </c>
      <c r="CO17" s="14">
        <v>0.07</v>
      </c>
      <c r="CP17" s="14">
        <v>0.07</v>
      </c>
      <c r="CQ17" s="14">
        <v>0.07</v>
      </c>
      <c r="CR17" s="14">
        <v>0.07</v>
      </c>
      <c r="CS17" s="14">
        <v>0.07</v>
      </c>
      <c r="CT17" s="14">
        <v>0.07</v>
      </c>
      <c r="CU17" s="14"/>
      <c r="CV17" s="14">
        <v>0.07</v>
      </c>
      <c r="CW17" s="14">
        <v>0.07</v>
      </c>
      <c r="CX17" s="14">
        <v>0.07</v>
      </c>
      <c r="CY17" s="14">
        <v>0.07</v>
      </c>
      <c r="CZ17" s="14">
        <v>0.07</v>
      </c>
      <c r="DA17" s="14">
        <v>0.07</v>
      </c>
      <c r="DB17" s="14">
        <v>0.07</v>
      </c>
      <c r="DC17" s="14">
        <v>0.07</v>
      </c>
      <c r="DD17" s="14">
        <v>0.07</v>
      </c>
      <c r="DE17" s="14">
        <v>0.07</v>
      </c>
      <c r="DF17" s="14">
        <v>0.07</v>
      </c>
      <c r="DG17" s="14">
        <v>0.07</v>
      </c>
      <c r="DH17" s="14">
        <v>0.07</v>
      </c>
      <c r="DI17" s="14">
        <v>0.07</v>
      </c>
      <c r="DJ17" s="14">
        <v>0.07</v>
      </c>
      <c r="DK17" s="14">
        <v>0.07</v>
      </c>
      <c r="DL17" s="14"/>
      <c r="DM17" s="14"/>
      <c r="DN17" s="14">
        <v>0.07</v>
      </c>
      <c r="DO17" s="14">
        <v>0.07</v>
      </c>
      <c r="DP17" s="14">
        <v>0.07</v>
      </c>
      <c r="DQ17" s="14">
        <v>0.07</v>
      </c>
      <c r="DR17" s="14"/>
      <c r="DS17" s="14"/>
      <c r="DT17" s="14"/>
      <c r="DU17" s="14"/>
      <c r="DV17" s="14"/>
      <c r="DW17" s="14">
        <v>0.07</v>
      </c>
      <c r="DX17" s="14">
        <v>0.07</v>
      </c>
      <c r="DY17" s="14">
        <v>0.07</v>
      </c>
      <c r="DZ17" s="14">
        <v>0.07</v>
      </c>
      <c r="EA17" s="14"/>
      <c r="EB17" s="14"/>
      <c r="EC17" s="14"/>
      <c r="ED17" s="14"/>
    </row>
    <row r="18" spans="1:134" ht="38.25" customHeight="1">
      <c r="A18" s="78" t="s">
        <v>11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47" t="s">
        <v>12</v>
      </c>
      <c r="V18" s="48"/>
      <c r="W18" s="48"/>
      <c r="X18" s="48"/>
      <c r="Y18" s="48"/>
      <c r="Z18" s="48"/>
      <c r="AA18" s="48"/>
      <c r="AB18" s="48"/>
      <c r="AC18" s="48"/>
      <c r="AD18" s="15"/>
      <c r="AE18" s="15"/>
      <c r="AF18" s="15">
        <v>0.29</v>
      </c>
      <c r="AG18" s="23"/>
      <c r="AH18" s="23"/>
      <c r="AI18" s="23"/>
      <c r="AJ18" s="15">
        <v>0.29</v>
      </c>
      <c r="AK18" s="15"/>
      <c r="AL18" s="15">
        <v>0.29</v>
      </c>
      <c r="AM18" s="15">
        <v>0.29</v>
      </c>
      <c r="AN18" s="15"/>
      <c r="AO18" s="15">
        <v>0.29</v>
      </c>
      <c r="AP18" s="15"/>
      <c r="AQ18" s="15"/>
      <c r="AR18" s="15"/>
      <c r="AS18" s="15"/>
      <c r="AT18" s="15">
        <v>0.29</v>
      </c>
      <c r="AU18" s="15">
        <v>0.29</v>
      </c>
      <c r="AV18" s="15">
        <v>0.29</v>
      </c>
      <c r="AW18" s="15">
        <v>0.29</v>
      </c>
      <c r="AX18" s="15">
        <v>0.29</v>
      </c>
      <c r="AY18" s="15">
        <v>0.29</v>
      </c>
      <c r="AZ18" s="15">
        <v>0.29</v>
      </c>
      <c r="BA18" s="15">
        <v>0.29</v>
      </c>
      <c r="BB18" s="15">
        <v>0.29</v>
      </c>
      <c r="BC18" s="15">
        <v>0.29</v>
      </c>
      <c r="BD18" s="15">
        <v>0.29</v>
      </c>
      <c r="BE18" s="15"/>
      <c r="BF18" s="15">
        <v>0.29</v>
      </c>
      <c r="BG18" s="15">
        <v>0.29</v>
      </c>
      <c r="BH18" s="15">
        <v>0.29</v>
      </c>
      <c r="BI18" s="15">
        <v>0.29</v>
      </c>
      <c r="BJ18" s="15">
        <v>0.29</v>
      </c>
      <c r="BK18" s="15"/>
      <c r="BL18" s="15">
        <v>0.29</v>
      </c>
      <c r="BM18" s="15">
        <v>0.29</v>
      </c>
      <c r="BN18" s="15">
        <v>0.29</v>
      </c>
      <c r="BO18" s="15">
        <v>0.29</v>
      </c>
      <c r="BP18" s="15">
        <v>0.29</v>
      </c>
      <c r="BQ18" s="15">
        <v>0.29</v>
      </c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>
        <v>0.29</v>
      </c>
      <c r="CE18" s="15">
        <v>0.29</v>
      </c>
      <c r="CF18" s="15">
        <v>0.29</v>
      </c>
      <c r="CG18" s="15">
        <v>0.29</v>
      </c>
      <c r="CH18" s="15">
        <v>0.29</v>
      </c>
      <c r="CI18" s="15">
        <v>0.29</v>
      </c>
      <c r="CJ18" s="15"/>
      <c r="CK18" s="15"/>
      <c r="CL18" s="15"/>
      <c r="CM18" s="15"/>
      <c r="CN18" s="15"/>
      <c r="CO18" s="15"/>
      <c r="CP18" s="15"/>
      <c r="CQ18" s="15"/>
      <c r="CR18" s="15"/>
      <c r="CS18" s="15">
        <v>0.29</v>
      </c>
      <c r="CT18" s="15">
        <v>0.29</v>
      </c>
      <c r="CU18" s="15">
        <v>0.29</v>
      </c>
      <c r="CV18" s="15">
        <v>0.29</v>
      </c>
      <c r="CW18" s="15"/>
      <c r="CX18" s="15"/>
      <c r="CY18" s="15"/>
      <c r="CZ18" s="15"/>
      <c r="DA18" s="15">
        <v>0.29</v>
      </c>
      <c r="DB18" s="15">
        <v>0.29</v>
      </c>
      <c r="DC18" s="15">
        <v>0.29</v>
      </c>
      <c r="DD18" s="15">
        <v>0.29</v>
      </c>
      <c r="DE18" s="15">
        <v>0.29</v>
      </c>
      <c r="DF18" s="15">
        <v>0.29</v>
      </c>
      <c r="DG18" s="15">
        <v>0.29</v>
      </c>
      <c r="DH18" s="15"/>
      <c r="DI18" s="15">
        <v>0.29</v>
      </c>
      <c r="DJ18" s="15">
        <v>0.29</v>
      </c>
      <c r="DK18" s="15">
        <v>0.29</v>
      </c>
      <c r="DL18" s="15"/>
      <c r="DM18" s="15"/>
      <c r="DN18" s="15"/>
      <c r="DO18" s="15"/>
      <c r="DP18" s="15"/>
      <c r="DQ18" s="15"/>
      <c r="DR18" s="15">
        <v>0.29</v>
      </c>
      <c r="DS18" s="15">
        <v>0.29</v>
      </c>
      <c r="DT18" s="15">
        <v>0.29</v>
      </c>
      <c r="DU18" s="15">
        <v>0.29</v>
      </c>
      <c r="DV18" s="15">
        <v>0.29</v>
      </c>
      <c r="DW18" s="15">
        <v>0.29</v>
      </c>
      <c r="DX18" s="15">
        <v>0.29</v>
      </c>
      <c r="DY18" s="15">
        <v>0.29</v>
      </c>
      <c r="DZ18" s="15">
        <v>0.29</v>
      </c>
      <c r="EA18" s="15">
        <v>0.29</v>
      </c>
      <c r="EB18" s="15">
        <v>0.29</v>
      </c>
      <c r="EC18" s="15">
        <v>0.29</v>
      </c>
      <c r="ED18" s="15">
        <v>0.29</v>
      </c>
    </row>
    <row r="19" spans="1:134" ht="67.5" customHeight="1">
      <c r="A19" s="78" t="s">
        <v>30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3"/>
      <c r="U19" s="47" t="s">
        <v>13</v>
      </c>
      <c r="V19" s="48"/>
      <c r="W19" s="48"/>
      <c r="X19" s="48"/>
      <c r="Y19" s="48"/>
      <c r="Z19" s="48"/>
      <c r="AA19" s="48"/>
      <c r="AB19" s="48"/>
      <c r="AC19" s="48"/>
      <c r="AD19" s="15">
        <v>3.71</v>
      </c>
      <c r="AE19" s="15">
        <v>3.71</v>
      </c>
      <c r="AF19" s="15">
        <v>3.71</v>
      </c>
      <c r="AG19" s="15">
        <v>3.43</v>
      </c>
      <c r="AH19" s="15">
        <v>3.43</v>
      </c>
      <c r="AI19" s="15">
        <v>3.43</v>
      </c>
      <c r="AJ19" s="15">
        <v>3.71</v>
      </c>
      <c r="AK19" s="15">
        <v>3.71</v>
      </c>
      <c r="AL19" s="15">
        <v>3.71</v>
      </c>
      <c r="AM19" s="15">
        <v>3.71</v>
      </c>
      <c r="AN19" s="15">
        <v>3.71</v>
      </c>
      <c r="AO19" s="15">
        <v>3.71</v>
      </c>
      <c r="AP19" s="15">
        <v>3.71</v>
      </c>
      <c r="AQ19" s="15">
        <v>3.71</v>
      </c>
      <c r="AR19" s="15">
        <v>3.71</v>
      </c>
      <c r="AS19" s="15">
        <v>3.71</v>
      </c>
      <c r="AT19" s="15">
        <v>3.71</v>
      </c>
      <c r="AU19" s="15">
        <v>3.71</v>
      </c>
      <c r="AV19" s="15">
        <v>3.71</v>
      </c>
      <c r="AW19" s="15">
        <v>3.71</v>
      </c>
      <c r="AX19" s="15">
        <v>3.71</v>
      </c>
      <c r="AY19" s="15">
        <v>3.71</v>
      </c>
      <c r="AZ19" s="15">
        <v>3.71</v>
      </c>
      <c r="BA19" s="15">
        <v>3.71</v>
      </c>
      <c r="BB19" s="15">
        <v>3.71</v>
      </c>
      <c r="BC19" s="15">
        <v>3.71</v>
      </c>
      <c r="BD19" s="15">
        <v>3.71</v>
      </c>
      <c r="BE19" s="15">
        <v>3.71</v>
      </c>
      <c r="BF19" s="15">
        <v>3.71</v>
      </c>
      <c r="BG19" s="15">
        <v>3.71</v>
      </c>
      <c r="BH19" s="15">
        <v>3.71</v>
      </c>
      <c r="BI19" s="15">
        <v>3.71</v>
      </c>
      <c r="BJ19" s="15">
        <v>3.71</v>
      </c>
      <c r="BK19" s="15">
        <v>3.71</v>
      </c>
      <c r="BL19" s="15">
        <v>3.71</v>
      </c>
      <c r="BM19" s="15">
        <v>3.71</v>
      </c>
      <c r="BN19" s="15">
        <v>3.71</v>
      </c>
      <c r="BO19" s="15">
        <v>3.71</v>
      </c>
      <c r="BP19" s="15">
        <v>3.71</v>
      </c>
      <c r="BQ19" s="15">
        <v>3.71</v>
      </c>
      <c r="BR19" s="15">
        <v>3.71</v>
      </c>
      <c r="BS19" s="15">
        <v>3.71</v>
      </c>
      <c r="BT19" s="15">
        <v>3.71</v>
      </c>
      <c r="BU19" s="15">
        <v>3.71</v>
      </c>
      <c r="BV19" s="15">
        <v>3.71</v>
      </c>
      <c r="BW19" s="15">
        <v>3.71</v>
      </c>
      <c r="BX19" s="15">
        <v>3.71</v>
      </c>
      <c r="BY19" s="15">
        <v>3.71</v>
      </c>
      <c r="BZ19" s="15">
        <v>3.71</v>
      </c>
      <c r="CA19" s="15">
        <v>3.71</v>
      </c>
      <c r="CB19" s="15">
        <v>3.71</v>
      </c>
      <c r="CC19" s="15">
        <v>3.71</v>
      </c>
      <c r="CD19" s="15">
        <v>3.71</v>
      </c>
      <c r="CE19" s="15">
        <v>3.71</v>
      </c>
      <c r="CF19" s="15">
        <v>3.71</v>
      </c>
      <c r="CG19" s="15">
        <v>3.71</v>
      </c>
      <c r="CH19" s="15">
        <v>3.71</v>
      </c>
      <c r="CI19" s="15">
        <v>3.71</v>
      </c>
      <c r="CJ19" s="15">
        <v>3.71</v>
      </c>
      <c r="CK19" s="15">
        <v>3.71</v>
      </c>
      <c r="CL19" s="15">
        <v>3.71</v>
      </c>
      <c r="CM19" s="15">
        <v>3.71</v>
      </c>
      <c r="CN19" s="15">
        <v>3.71</v>
      </c>
      <c r="CO19" s="15">
        <v>3.71</v>
      </c>
      <c r="CP19" s="15">
        <v>3.71</v>
      </c>
      <c r="CQ19" s="15">
        <v>3.71</v>
      </c>
      <c r="CR19" s="15">
        <v>3.71</v>
      </c>
      <c r="CS19" s="15">
        <v>3.71</v>
      </c>
      <c r="CT19" s="15">
        <v>3.71</v>
      </c>
      <c r="CU19" s="15">
        <v>3.71</v>
      </c>
      <c r="CV19" s="15">
        <v>3.71</v>
      </c>
      <c r="CW19" s="15">
        <v>3.71</v>
      </c>
      <c r="CX19" s="15">
        <v>3.71</v>
      </c>
      <c r="CY19" s="15">
        <v>3.71</v>
      </c>
      <c r="CZ19" s="15">
        <v>3.71</v>
      </c>
      <c r="DA19" s="15">
        <v>3.71</v>
      </c>
      <c r="DB19" s="15">
        <v>3.71</v>
      </c>
      <c r="DC19" s="15">
        <v>3.71</v>
      </c>
      <c r="DD19" s="15">
        <v>3.71</v>
      </c>
      <c r="DE19" s="15">
        <v>3.71</v>
      </c>
      <c r="DF19" s="15">
        <v>3.71</v>
      </c>
      <c r="DG19" s="15">
        <v>3.71</v>
      </c>
      <c r="DH19" s="15">
        <v>3.71</v>
      </c>
      <c r="DI19" s="15">
        <v>3.71</v>
      </c>
      <c r="DJ19" s="15">
        <v>3.71</v>
      </c>
      <c r="DK19" s="15">
        <v>3.71</v>
      </c>
      <c r="DL19" s="15">
        <v>3.71</v>
      </c>
      <c r="DM19" s="15">
        <v>3.71</v>
      </c>
      <c r="DN19" s="15">
        <v>3.71</v>
      </c>
      <c r="DO19" s="15">
        <v>3.71</v>
      </c>
      <c r="DP19" s="15">
        <v>3.71</v>
      </c>
      <c r="DQ19" s="15">
        <v>3.71</v>
      </c>
      <c r="DR19" s="15">
        <v>3.71</v>
      </c>
      <c r="DS19" s="15">
        <v>3.71</v>
      </c>
      <c r="DT19" s="15">
        <v>3.71</v>
      </c>
      <c r="DU19" s="15">
        <v>3.71</v>
      </c>
      <c r="DV19" s="15">
        <v>3.71</v>
      </c>
      <c r="DW19" s="15">
        <v>3.71</v>
      </c>
      <c r="DX19" s="15">
        <v>3.71</v>
      </c>
      <c r="DY19" s="15">
        <v>3.71</v>
      </c>
      <c r="DZ19" s="15">
        <v>3.71</v>
      </c>
      <c r="EA19" s="15">
        <v>3.71</v>
      </c>
      <c r="EB19" s="15">
        <v>3.71</v>
      </c>
      <c r="EC19" s="15">
        <v>3.71</v>
      </c>
      <c r="ED19" s="15">
        <v>3.71</v>
      </c>
    </row>
    <row r="20" spans="1:134" ht="18.75" customHeight="1">
      <c r="A20" s="78" t="s">
        <v>31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3"/>
      <c r="U20" s="47" t="s">
        <v>4</v>
      </c>
      <c r="V20" s="48"/>
      <c r="W20" s="48"/>
      <c r="X20" s="48"/>
      <c r="Y20" s="48"/>
      <c r="Z20" s="48"/>
      <c r="AA20" s="48"/>
      <c r="AB20" s="48"/>
      <c r="AC20" s="48"/>
      <c r="AD20" s="14">
        <v>6.34</v>
      </c>
      <c r="AE20" s="14">
        <v>6.34</v>
      </c>
      <c r="AF20" s="14">
        <v>6.34</v>
      </c>
      <c r="AG20" s="14">
        <v>5.99</v>
      </c>
      <c r="AH20" s="14">
        <v>5.99</v>
      </c>
      <c r="AI20" s="14">
        <v>5.99</v>
      </c>
      <c r="AJ20" s="14">
        <v>6.34</v>
      </c>
      <c r="AK20" s="14">
        <v>6.34</v>
      </c>
      <c r="AL20" s="14">
        <v>6.34</v>
      </c>
      <c r="AM20" s="14">
        <v>6.34</v>
      </c>
      <c r="AN20" s="14">
        <v>6.34</v>
      </c>
      <c r="AO20" s="14">
        <v>6.34</v>
      </c>
      <c r="AP20" s="14">
        <v>6.34</v>
      </c>
      <c r="AQ20" s="14">
        <v>6.34</v>
      </c>
      <c r="AR20" s="14">
        <v>6.34</v>
      </c>
      <c r="AS20" s="14">
        <v>6.34</v>
      </c>
      <c r="AT20" s="14">
        <v>6.34</v>
      </c>
      <c r="AU20" s="14">
        <v>6.34</v>
      </c>
      <c r="AV20" s="14">
        <v>6.34</v>
      </c>
      <c r="AW20" s="14">
        <v>6.34</v>
      </c>
      <c r="AX20" s="14">
        <v>6.34</v>
      </c>
      <c r="AY20" s="14">
        <v>6.34</v>
      </c>
      <c r="AZ20" s="14">
        <v>6.34</v>
      </c>
      <c r="BA20" s="14">
        <v>6.34</v>
      </c>
      <c r="BB20" s="14">
        <v>6.34</v>
      </c>
      <c r="BC20" s="14">
        <v>6.34</v>
      </c>
      <c r="BD20" s="14">
        <v>6.34</v>
      </c>
      <c r="BE20" s="14">
        <v>6.34</v>
      </c>
      <c r="BF20" s="14">
        <v>6.34</v>
      </c>
      <c r="BG20" s="14">
        <v>6.34</v>
      </c>
      <c r="BH20" s="14">
        <v>6.34</v>
      </c>
      <c r="BI20" s="14">
        <v>6.34</v>
      </c>
      <c r="BJ20" s="14">
        <v>6.34</v>
      </c>
      <c r="BK20" s="14">
        <v>6.34</v>
      </c>
      <c r="BL20" s="14">
        <v>6.34</v>
      </c>
      <c r="BM20" s="14">
        <v>6.34</v>
      </c>
      <c r="BN20" s="14">
        <v>6.34</v>
      </c>
      <c r="BO20" s="14">
        <v>6.34</v>
      </c>
      <c r="BP20" s="14">
        <v>6.34</v>
      </c>
      <c r="BQ20" s="14">
        <v>6.34</v>
      </c>
      <c r="BR20" s="14">
        <v>6.34</v>
      </c>
      <c r="BS20" s="14">
        <v>6.34</v>
      </c>
      <c r="BT20" s="14">
        <v>6.34</v>
      </c>
      <c r="BU20" s="14">
        <v>6.34</v>
      </c>
      <c r="BV20" s="14">
        <v>6.34</v>
      </c>
      <c r="BW20" s="14">
        <v>6.34</v>
      </c>
      <c r="BX20" s="14">
        <v>6.34</v>
      </c>
      <c r="BY20" s="14">
        <v>6.34</v>
      </c>
      <c r="BZ20" s="14">
        <v>6.34</v>
      </c>
      <c r="CA20" s="14">
        <v>6.34</v>
      </c>
      <c r="CB20" s="14">
        <v>6.34</v>
      </c>
      <c r="CC20" s="14">
        <v>6.34</v>
      </c>
      <c r="CD20" s="14">
        <v>6.34</v>
      </c>
      <c r="CE20" s="14">
        <v>6.34</v>
      </c>
      <c r="CF20" s="14">
        <v>6.34</v>
      </c>
      <c r="CG20" s="14">
        <v>6.34</v>
      </c>
      <c r="CH20" s="14">
        <v>6.34</v>
      </c>
      <c r="CI20" s="14">
        <v>6.34</v>
      </c>
      <c r="CJ20" s="14">
        <v>6.34</v>
      </c>
      <c r="CK20" s="14">
        <v>6.34</v>
      </c>
      <c r="CL20" s="14">
        <v>6.34</v>
      </c>
      <c r="CM20" s="14">
        <v>6.34</v>
      </c>
      <c r="CN20" s="14">
        <v>6.34</v>
      </c>
      <c r="CO20" s="14">
        <v>6.34</v>
      </c>
      <c r="CP20" s="14">
        <v>6.34</v>
      </c>
      <c r="CQ20" s="14">
        <v>6.34</v>
      </c>
      <c r="CR20" s="14">
        <v>6.34</v>
      </c>
      <c r="CS20" s="14">
        <v>6.34</v>
      </c>
      <c r="CT20" s="14">
        <v>6.34</v>
      </c>
      <c r="CU20" s="14">
        <v>6.34</v>
      </c>
      <c r="CV20" s="14">
        <v>6.34</v>
      </c>
      <c r="CW20" s="14">
        <v>6.34</v>
      </c>
      <c r="CX20" s="14">
        <v>6.34</v>
      </c>
      <c r="CY20" s="14">
        <v>6.34</v>
      </c>
      <c r="CZ20" s="14">
        <v>6.34</v>
      </c>
      <c r="DA20" s="14">
        <v>6.34</v>
      </c>
      <c r="DB20" s="14">
        <v>6.34</v>
      </c>
      <c r="DC20" s="14">
        <v>6.34</v>
      </c>
      <c r="DD20" s="14">
        <v>6.34</v>
      </c>
      <c r="DE20" s="14">
        <v>6.34</v>
      </c>
      <c r="DF20" s="14">
        <v>6.34</v>
      </c>
      <c r="DG20" s="14">
        <v>6.34</v>
      </c>
      <c r="DH20" s="14">
        <v>6.34</v>
      </c>
      <c r="DI20" s="14">
        <v>6.34</v>
      </c>
      <c r="DJ20" s="14">
        <v>6.34</v>
      </c>
      <c r="DK20" s="14">
        <v>6.34</v>
      </c>
      <c r="DL20" s="14">
        <v>6.34</v>
      </c>
      <c r="DM20" s="14">
        <v>6.34</v>
      </c>
      <c r="DN20" s="14">
        <v>6.34</v>
      </c>
      <c r="DO20" s="14">
        <v>6.34</v>
      </c>
      <c r="DP20" s="14">
        <v>6.34</v>
      </c>
      <c r="DQ20" s="14">
        <v>6.34</v>
      </c>
      <c r="DR20" s="14">
        <v>6.34</v>
      </c>
      <c r="DS20" s="14">
        <v>6.34</v>
      </c>
      <c r="DT20" s="14">
        <v>6.34</v>
      </c>
      <c r="DU20" s="14">
        <v>6.34</v>
      </c>
      <c r="DV20" s="14">
        <v>6.34</v>
      </c>
      <c r="DW20" s="14">
        <v>6.34</v>
      </c>
      <c r="DX20" s="14">
        <v>6.34</v>
      </c>
      <c r="DY20" s="14">
        <v>6.34</v>
      </c>
      <c r="DZ20" s="14">
        <v>6.34</v>
      </c>
      <c r="EA20" s="14">
        <v>6.34</v>
      </c>
      <c r="EB20" s="14">
        <v>6.34</v>
      </c>
      <c r="EC20" s="14">
        <v>6.34</v>
      </c>
      <c r="ED20" s="14">
        <v>6.34</v>
      </c>
    </row>
    <row r="21" spans="1:134" ht="66" customHeight="1">
      <c r="A21" s="78" t="s">
        <v>14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0"/>
      <c r="U21" s="47" t="s">
        <v>13</v>
      </c>
      <c r="V21" s="48"/>
      <c r="W21" s="48"/>
      <c r="X21" s="48"/>
      <c r="Y21" s="48"/>
      <c r="Z21" s="48"/>
      <c r="AA21" s="48"/>
      <c r="AB21" s="48"/>
      <c r="AC21" s="48"/>
      <c r="AD21" s="15">
        <v>1</v>
      </c>
      <c r="AE21" s="15">
        <v>1</v>
      </c>
      <c r="AF21" s="15">
        <v>1</v>
      </c>
      <c r="AG21" s="15">
        <v>0.97</v>
      </c>
      <c r="AH21" s="15">
        <v>0.97</v>
      </c>
      <c r="AI21" s="15">
        <v>0.97</v>
      </c>
      <c r="AJ21" s="15">
        <v>1</v>
      </c>
      <c r="AK21" s="15">
        <v>1</v>
      </c>
      <c r="AL21" s="15">
        <v>1</v>
      </c>
      <c r="AM21" s="15">
        <v>1</v>
      </c>
      <c r="AN21" s="15">
        <v>1</v>
      </c>
      <c r="AO21" s="15">
        <v>1</v>
      </c>
      <c r="AP21" s="15">
        <v>1</v>
      </c>
      <c r="AQ21" s="15">
        <v>1</v>
      </c>
      <c r="AR21" s="15">
        <v>1</v>
      </c>
      <c r="AS21" s="15">
        <v>1</v>
      </c>
      <c r="AT21" s="15">
        <v>1</v>
      </c>
      <c r="AU21" s="15">
        <v>1</v>
      </c>
      <c r="AV21" s="15">
        <v>1</v>
      </c>
      <c r="AW21" s="15">
        <v>1</v>
      </c>
      <c r="AX21" s="15">
        <v>1</v>
      </c>
      <c r="AY21" s="15">
        <v>1</v>
      </c>
      <c r="AZ21" s="15">
        <v>1</v>
      </c>
      <c r="BA21" s="15">
        <v>1</v>
      </c>
      <c r="BB21" s="15">
        <v>1</v>
      </c>
      <c r="BC21" s="15">
        <v>1</v>
      </c>
      <c r="BD21" s="15">
        <v>1</v>
      </c>
      <c r="BE21" s="15">
        <v>1</v>
      </c>
      <c r="BF21" s="15">
        <v>1</v>
      </c>
      <c r="BG21" s="15">
        <v>1</v>
      </c>
      <c r="BH21" s="15">
        <v>1</v>
      </c>
      <c r="BI21" s="15">
        <v>1</v>
      </c>
      <c r="BJ21" s="15">
        <v>1</v>
      </c>
      <c r="BK21" s="15">
        <v>1</v>
      </c>
      <c r="BL21" s="15">
        <v>1</v>
      </c>
      <c r="BM21" s="15">
        <v>1</v>
      </c>
      <c r="BN21" s="15">
        <v>1</v>
      </c>
      <c r="BO21" s="15">
        <v>1</v>
      </c>
      <c r="BP21" s="15">
        <v>1</v>
      </c>
      <c r="BQ21" s="15">
        <v>1</v>
      </c>
      <c r="BR21" s="15">
        <v>1</v>
      </c>
      <c r="BS21" s="15">
        <v>1</v>
      </c>
      <c r="BT21" s="15">
        <v>1</v>
      </c>
      <c r="BU21" s="15">
        <v>1</v>
      </c>
      <c r="BV21" s="15">
        <v>1</v>
      </c>
      <c r="BW21" s="15">
        <v>1</v>
      </c>
      <c r="BX21" s="15">
        <v>1</v>
      </c>
      <c r="BY21" s="15">
        <v>1</v>
      </c>
      <c r="BZ21" s="15">
        <v>1</v>
      </c>
      <c r="CA21" s="15">
        <v>1</v>
      </c>
      <c r="CB21" s="15">
        <v>1</v>
      </c>
      <c r="CC21" s="15">
        <v>1</v>
      </c>
      <c r="CD21" s="15">
        <v>1</v>
      </c>
      <c r="CE21" s="15">
        <v>1</v>
      </c>
      <c r="CF21" s="15">
        <v>1</v>
      </c>
      <c r="CG21" s="15">
        <v>1</v>
      </c>
      <c r="CH21" s="15">
        <v>1</v>
      </c>
      <c r="CI21" s="15">
        <v>1</v>
      </c>
      <c r="CJ21" s="15">
        <v>1</v>
      </c>
      <c r="CK21" s="15">
        <v>1</v>
      </c>
      <c r="CL21" s="15">
        <v>1</v>
      </c>
      <c r="CM21" s="15">
        <v>1</v>
      </c>
      <c r="CN21" s="15">
        <v>1</v>
      </c>
      <c r="CO21" s="15">
        <v>1</v>
      </c>
      <c r="CP21" s="15">
        <v>1</v>
      </c>
      <c r="CQ21" s="15">
        <v>1</v>
      </c>
      <c r="CR21" s="15">
        <v>1</v>
      </c>
      <c r="CS21" s="15">
        <v>1</v>
      </c>
      <c r="CT21" s="15">
        <v>1</v>
      </c>
      <c r="CU21" s="15">
        <v>1</v>
      </c>
      <c r="CV21" s="15">
        <v>1</v>
      </c>
      <c r="CW21" s="15">
        <v>1</v>
      </c>
      <c r="CX21" s="15">
        <v>1</v>
      </c>
      <c r="CY21" s="15">
        <v>1</v>
      </c>
      <c r="CZ21" s="15">
        <v>1</v>
      </c>
      <c r="DA21" s="15">
        <v>1</v>
      </c>
      <c r="DB21" s="15">
        <v>1</v>
      </c>
      <c r="DC21" s="15">
        <v>1</v>
      </c>
      <c r="DD21" s="15">
        <v>1</v>
      </c>
      <c r="DE21" s="15">
        <v>1</v>
      </c>
      <c r="DF21" s="15">
        <v>1</v>
      </c>
      <c r="DG21" s="15">
        <v>1</v>
      </c>
      <c r="DH21" s="15">
        <v>1</v>
      </c>
      <c r="DI21" s="15">
        <v>1</v>
      </c>
      <c r="DJ21" s="15">
        <v>1</v>
      </c>
      <c r="DK21" s="15">
        <v>1</v>
      </c>
      <c r="DL21" s="15">
        <v>1</v>
      </c>
      <c r="DM21" s="15">
        <v>1</v>
      </c>
      <c r="DN21" s="15">
        <v>1</v>
      </c>
      <c r="DO21" s="15">
        <v>1</v>
      </c>
      <c r="DP21" s="15">
        <v>1</v>
      </c>
      <c r="DQ21" s="15">
        <v>1</v>
      </c>
      <c r="DR21" s="15">
        <v>1</v>
      </c>
      <c r="DS21" s="15">
        <v>1</v>
      </c>
      <c r="DT21" s="15">
        <v>1</v>
      </c>
      <c r="DU21" s="15">
        <v>1</v>
      </c>
      <c r="DV21" s="15">
        <v>1</v>
      </c>
      <c r="DW21" s="15">
        <v>1</v>
      </c>
      <c r="DX21" s="15">
        <v>1</v>
      </c>
      <c r="DY21" s="15">
        <v>1</v>
      </c>
      <c r="DZ21" s="15">
        <v>1</v>
      </c>
      <c r="EA21" s="15">
        <v>1</v>
      </c>
      <c r="EB21" s="15">
        <v>1</v>
      </c>
      <c r="EC21" s="15">
        <v>1</v>
      </c>
      <c r="ED21" s="15">
        <v>1</v>
      </c>
    </row>
    <row r="22" spans="1:134" ht="64.5" customHeight="1">
      <c r="A22" s="81" t="s">
        <v>15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3"/>
      <c r="U22" s="47" t="s">
        <v>13</v>
      </c>
      <c r="V22" s="48"/>
      <c r="W22" s="48"/>
      <c r="X22" s="48"/>
      <c r="Y22" s="48"/>
      <c r="Z22" s="48"/>
      <c r="AA22" s="48"/>
      <c r="AB22" s="48"/>
      <c r="AC22" s="48"/>
      <c r="AD22" s="14">
        <v>0.99</v>
      </c>
      <c r="AE22" s="14">
        <v>0.99</v>
      </c>
      <c r="AF22" s="14">
        <v>0.99</v>
      </c>
      <c r="AG22" s="14">
        <v>0.97</v>
      </c>
      <c r="AH22" s="14">
        <v>0.97</v>
      </c>
      <c r="AI22" s="14">
        <v>0.97</v>
      </c>
      <c r="AJ22" s="14">
        <v>0.99</v>
      </c>
      <c r="AK22" s="14">
        <v>0.99</v>
      </c>
      <c r="AL22" s="14">
        <v>0.99</v>
      </c>
      <c r="AM22" s="14">
        <v>0.99</v>
      </c>
      <c r="AN22" s="14">
        <v>0.99</v>
      </c>
      <c r="AO22" s="14">
        <v>0.99</v>
      </c>
      <c r="AP22" s="14">
        <v>0.99</v>
      </c>
      <c r="AQ22" s="14">
        <v>0.99</v>
      </c>
      <c r="AR22" s="14">
        <v>0.99</v>
      </c>
      <c r="AS22" s="14">
        <v>0.99</v>
      </c>
      <c r="AT22" s="14">
        <v>0.99</v>
      </c>
      <c r="AU22" s="14">
        <v>0.99</v>
      </c>
      <c r="AV22" s="14">
        <v>0.99</v>
      </c>
      <c r="AW22" s="14">
        <v>0.99</v>
      </c>
      <c r="AX22" s="14">
        <v>0.99</v>
      </c>
      <c r="AY22" s="14">
        <v>0.99</v>
      </c>
      <c r="AZ22" s="14">
        <v>0.99</v>
      </c>
      <c r="BA22" s="14">
        <v>0.99</v>
      </c>
      <c r="BB22" s="14">
        <v>0.99</v>
      </c>
      <c r="BC22" s="14">
        <v>0.99</v>
      </c>
      <c r="BD22" s="14">
        <v>0.99</v>
      </c>
      <c r="BE22" s="14">
        <v>0.99</v>
      </c>
      <c r="BF22" s="14">
        <v>0.99</v>
      </c>
      <c r="BG22" s="14">
        <v>0.99</v>
      </c>
      <c r="BH22" s="14">
        <v>0.99</v>
      </c>
      <c r="BI22" s="14">
        <v>0.99</v>
      </c>
      <c r="BJ22" s="14">
        <v>0.99</v>
      </c>
      <c r="BK22" s="14">
        <v>0.99</v>
      </c>
      <c r="BL22" s="14">
        <v>0.99</v>
      </c>
      <c r="BM22" s="14">
        <v>0.99</v>
      </c>
      <c r="BN22" s="14">
        <v>0.99</v>
      </c>
      <c r="BO22" s="14">
        <v>0.99</v>
      </c>
      <c r="BP22" s="14">
        <v>0.99</v>
      </c>
      <c r="BQ22" s="14">
        <v>0.99</v>
      </c>
      <c r="BR22" s="14">
        <v>0.99</v>
      </c>
      <c r="BS22" s="14">
        <v>0.99</v>
      </c>
      <c r="BT22" s="14">
        <v>0.99</v>
      </c>
      <c r="BU22" s="14">
        <v>0.99</v>
      </c>
      <c r="BV22" s="14">
        <v>0.99</v>
      </c>
      <c r="BW22" s="14">
        <v>0.99</v>
      </c>
      <c r="BX22" s="14">
        <v>0.99</v>
      </c>
      <c r="BY22" s="14">
        <v>0.99</v>
      </c>
      <c r="BZ22" s="14">
        <v>0.99</v>
      </c>
      <c r="CA22" s="14">
        <v>0.99</v>
      </c>
      <c r="CB22" s="14">
        <v>0.99</v>
      </c>
      <c r="CC22" s="14">
        <v>0.99</v>
      </c>
      <c r="CD22" s="14">
        <v>0.99</v>
      </c>
      <c r="CE22" s="14">
        <v>0.99</v>
      </c>
      <c r="CF22" s="14">
        <v>0.99</v>
      </c>
      <c r="CG22" s="14">
        <v>0.99</v>
      </c>
      <c r="CH22" s="14">
        <v>0.99</v>
      </c>
      <c r="CI22" s="14">
        <v>0.99</v>
      </c>
      <c r="CJ22" s="14">
        <v>0.99</v>
      </c>
      <c r="CK22" s="14">
        <v>0.99</v>
      </c>
      <c r="CL22" s="14">
        <v>0.99</v>
      </c>
      <c r="CM22" s="14">
        <v>0.99</v>
      </c>
      <c r="CN22" s="14">
        <v>0.99</v>
      </c>
      <c r="CO22" s="14">
        <v>0.99</v>
      </c>
      <c r="CP22" s="14">
        <v>0.99</v>
      </c>
      <c r="CQ22" s="14">
        <v>0.99</v>
      </c>
      <c r="CR22" s="14">
        <v>0.99</v>
      </c>
      <c r="CS22" s="14">
        <v>0.99</v>
      </c>
      <c r="CT22" s="14">
        <v>0.99</v>
      </c>
      <c r="CU22" s="14"/>
      <c r="CV22" s="14">
        <v>0.99</v>
      </c>
      <c r="CW22" s="14">
        <v>0.99</v>
      </c>
      <c r="CX22" s="14">
        <v>0.99</v>
      </c>
      <c r="CY22" s="14">
        <v>0.99</v>
      </c>
      <c r="CZ22" s="14">
        <v>0.99</v>
      </c>
      <c r="DA22" s="14">
        <v>0.99</v>
      </c>
      <c r="DB22" s="14">
        <v>0.99</v>
      </c>
      <c r="DC22" s="14">
        <v>0.99</v>
      </c>
      <c r="DD22" s="14">
        <v>0.99</v>
      </c>
      <c r="DE22" s="14">
        <v>0.99</v>
      </c>
      <c r="DF22" s="14">
        <v>0.99</v>
      </c>
      <c r="DG22" s="14">
        <v>0.99</v>
      </c>
      <c r="DH22" s="14">
        <v>0.99</v>
      </c>
      <c r="DI22" s="14">
        <v>0.99</v>
      </c>
      <c r="DJ22" s="14">
        <v>0.99</v>
      </c>
      <c r="DK22" s="14">
        <v>0.99</v>
      </c>
      <c r="DL22" s="14">
        <v>0.99</v>
      </c>
      <c r="DM22" s="14">
        <v>0.99</v>
      </c>
      <c r="DN22" s="14">
        <v>0.99</v>
      </c>
      <c r="DO22" s="14">
        <v>0.99</v>
      </c>
      <c r="DP22" s="14">
        <v>0.99</v>
      </c>
      <c r="DQ22" s="14">
        <v>0.99</v>
      </c>
      <c r="DR22" s="14">
        <v>0.99</v>
      </c>
      <c r="DS22" s="14">
        <v>0.99</v>
      </c>
      <c r="DT22" s="14">
        <v>0.99</v>
      </c>
      <c r="DU22" s="14">
        <v>0.99</v>
      </c>
      <c r="DV22" s="14">
        <v>0.99</v>
      </c>
      <c r="DW22" s="14">
        <v>0.99</v>
      </c>
      <c r="DX22" s="14">
        <v>0.99</v>
      </c>
      <c r="DY22" s="14">
        <v>0.99</v>
      </c>
      <c r="DZ22" s="14">
        <v>0.99</v>
      </c>
      <c r="EA22" s="14"/>
      <c r="EB22" s="14">
        <v>0.99</v>
      </c>
      <c r="EC22" s="14">
        <v>0.99</v>
      </c>
      <c r="ED22" s="14"/>
    </row>
    <row r="23" spans="1:134" ht="17.25" customHeight="1">
      <c r="A23" s="78" t="s">
        <v>32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  <c r="U23" s="47" t="s">
        <v>4</v>
      </c>
      <c r="V23" s="48"/>
      <c r="W23" s="48"/>
      <c r="X23" s="48"/>
      <c r="Y23" s="48"/>
      <c r="Z23" s="48"/>
      <c r="AA23" s="48"/>
      <c r="AB23" s="48"/>
      <c r="AC23" s="48"/>
      <c r="AD23" s="41">
        <v>0.2</v>
      </c>
      <c r="AE23" s="41">
        <v>0.15</v>
      </c>
      <c r="AF23" s="41">
        <v>0.08</v>
      </c>
      <c r="AG23" s="11"/>
      <c r="AH23" s="11"/>
      <c r="AI23" s="12"/>
      <c r="AJ23" s="41">
        <v>0.18</v>
      </c>
      <c r="AK23" s="41">
        <v>0.16</v>
      </c>
      <c r="AL23" s="41"/>
      <c r="AM23" s="41"/>
      <c r="AN23" s="41">
        <v>0.2</v>
      </c>
      <c r="AO23" s="41"/>
      <c r="AP23" s="41"/>
      <c r="AQ23" s="41">
        <v>0.15</v>
      </c>
      <c r="AR23" s="41">
        <v>0.18</v>
      </c>
      <c r="AS23" s="41">
        <v>0.17</v>
      </c>
      <c r="AT23" s="41"/>
      <c r="AU23" s="41"/>
      <c r="AV23" s="41"/>
      <c r="AW23" s="41"/>
      <c r="AX23" s="41"/>
      <c r="AY23" s="41"/>
      <c r="AZ23" s="41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41">
        <v>0.18</v>
      </c>
      <c r="BL23" s="28"/>
      <c r="BM23" s="28"/>
      <c r="BN23" s="28"/>
      <c r="BO23" s="28"/>
      <c r="BP23" s="28"/>
      <c r="BQ23" s="28"/>
      <c r="BR23" s="28"/>
      <c r="BS23" s="28">
        <v>0.16</v>
      </c>
      <c r="BT23" s="30">
        <v>0.2</v>
      </c>
      <c r="BU23" s="41">
        <v>0.56</v>
      </c>
      <c r="BV23" s="41">
        <v>0.16</v>
      </c>
      <c r="BW23" s="30"/>
      <c r="BX23" s="41">
        <v>0.37</v>
      </c>
      <c r="BY23" s="30"/>
      <c r="BZ23" s="30"/>
      <c r="CA23" s="30"/>
      <c r="CB23" s="41">
        <v>0.28</v>
      </c>
      <c r="CC23" s="41">
        <v>0.16</v>
      </c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>
        <v>0.2</v>
      </c>
      <c r="CQ23" s="41"/>
      <c r="CR23" s="41"/>
      <c r="CS23" s="28"/>
      <c r="CT23" s="28"/>
      <c r="CU23" s="28"/>
      <c r="CV23" s="28">
        <v>0.12</v>
      </c>
      <c r="CW23" s="28"/>
      <c r="CX23" s="28"/>
      <c r="CY23" s="28"/>
      <c r="CZ23" s="28"/>
      <c r="DA23" s="28"/>
      <c r="DB23" s="30">
        <v>0.2</v>
      </c>
      <c r="DC23" s="28"/>
      <c r="DD23" s="28"/>
      <c r="DE23" s="28">
        <v>0.16</v>
      </c>
      <c r="DF23" s="28">
        <v>0.13</v>
      </c>
      <c r="DG23" s="28">
        <v>0.22</v>
      </c>
      <c r="DH23" s="28">
        <v>0.16</v>
      </c>
      <c r="DI23" s="28"/>
      <c r="DJ23" s="28"/>
      <c r="DK23" s="28"/>
      <c r="DL23" s="28"/>
      <c r="DM23" s="28">
        <v>0.35</v>
      </c>
      <c r="DN23" s="28"/>
      <c r="DO23" s="28"/>
      <c r="DP23" s="28"/>
      <c r="DQ23" s="28"/>
      <c r="DR23" s="28">
        <v>0.19</v>
      </c>
      <c r="DS23" s="28">
        <v>0.19</v>
      </c>
      <c r="DT23" s="28">
        <v>0.19</v>
      </c>
      <c r="DU23" s="28"/>
      <c r="DV23" s="28">
        <v>0.15</v>
      </c>
      <c r="DW23" s="28"/>
      <c r="DX23" s="28"/>
      <c r="DY23" s="28"/>
      <c r="DZ23" s="28"/>
      <c r="EA23" s="28">
        <v>0.09</v>
      </c>
      <c r="EB23" s="28">
        <v>0.13</v>
      </c>
      <c r="EC23" s="28">
        <v>0.12</v>
      </c>
      <c r="ED23" s="28">
        <v>0.15</v>
      </c>
    </row>
    <row r="24" spans="1:134" ht="20.25" customHeight="1">
      <c r="A24" s="78" t="s">
        <v>16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  <c r="U24" s="47" t="s">
        <v>4</v>
      </c>
      <c r="V24" s="48"/>
      <c r="W24" s="48"/>
      <c r="X24" s="48"/>
      <c r="Y24" s="48"/>
      <c r="Z24" s="48"/>
      <c r="AA24" s="48"/>
      <c r="AB24" s="48"/>
      <c r="AC24" s="48"/>
      <c r="AD24" s="3"/>
      <c r="AE24" s="15"/>
      <c r="AF24" s="15"/>
      <c r="AG24" s="11"/>
      <c r="AH24" s="11"/>
      <c r="AI24" s="11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</row>
    <row r="25" spans="1:134" ht="16.5" customHeight="1">
      <c r="A25" s="84" t="s">
        <v>22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6"/>
      <c r="U25" s="87" t="s">
        <v>17</v>
      </c>
      <c r="V25" s="88"/>
      <c r="W25" s="88"/>
      <c r="X25" s="88"/>
      <c r="Y25" s="88"/>
      <c r="Z25" s="88"/>
      <c r="AA25" s="88"/>
      <c r="AB25" s="88"/>
      <c r="AC25" s="88"/>
      <c r="AD25" s="16">
        <f>SUM(AD5:AD24)</f>
        <v>14.44</v>
      </c>
      <c r="AE25" s="16">
        <f>SUM(AE5:AE24)</f>
        <v>14.52</v>
      </c>
      <c r="AF25" s="22">
        <f>SUM(AF10:AF24)</f>
        <v>14.61</v>
      </c>
      <c r="AG25" s="11"/>
      <c r="AH25" s="11"/>
      <c r="AI25" s="12"/>
      <c r="AJ25" s="22">
        <f aca="true" t="shared" si="0" ref="AJ25:BF25">SUM(AJ5:AJ24)</f>
        <v>14.709999999999999</v>
      </c>
      <c r="AK25" s="22">
        <f t="shared" si="0"/>
        <v>14.4</v>
      </c>
      <c r="AL25" s="22">
        <f t="shared" si="0"/>
        <v>14.53</v>
      </c>
      <c r="AM25" s="22">
        <f t="shared" si="0"/>
        <v>14.53</v>
      </c>
      <c r="AN25" s="22">
        <f t="shared" si="0"/>
        <v>14.44</v>
      </c>
      <c r="AO25" s="22">
        <f t="shared" si="0"/>
        <v>14.53</v>
      </c>
      <c r="AP25" s="22">
        <f t="shared" si="0"/>
        <v>14.24</v>
      </c>
      <c r="AQ25" s="22">
        <f t="shared" si="0"/>
        <v>14.39</v>
      </c>
      <c r="AR25" s="22">
        <f t="shared" si="0"/>
        <v>14.42</v>
      </c>
      <c r="AS25" s="22">
        <f t="shared" si="0"/>
        <v>14.41</v>
      </c>
      <c r="AT25" s="22">
        <f t="shared" si="0"/>
        <v>14.53</v>
      </c>
      <c r="AU25" s="22">
        <f t="shared" si="0"/>
        <v>14.53</v>
      </c>
      <c r="AV25" s="22">
        <f t="shared" si="0"/>
        <v>14.53</v>
      </c>
      <c r="AW25" s="22">
        <f t="shared" si="0"/>
        <v>14.53</v>
      </c>
      <c r="AX25" s="22">
        <f t="shared" si="0"/>
        <v>14.53</v>
      </c>
      <c r="AY25" s="22">
        <f t="shared" si="0"/>
        <v>14.53</v>
      </c>
      <c r="AZ25" s="22">
        <f t="shared" si="0"/>
        <v>14.53</v>
      </c>
      <c r="BA25" s="22">
        <f t="shared" si="0"/>
        <v>14.87</v>
      </c>
      <c r="BB25" s="22">
        <f t="shared" si="0"/>
        <v>14.84</v>
      </c>
      <c r="BC25" s="22">
        <f t="shared" si="0"/>
        <v>14.76</v>
      </c>
      <c r="BD25" s="22">
        <f t="shared" si="0"/>
        <v>14.84</v>
      </c>
      <c r="BE25" s="22">
        <f t="shared" si="0"/>
        <v>14.47</v>
      </c>
      <c r="BF25" s="22">
        <f t="shared" si="0"/>
        <v>14.799999999999999</v>
      </c>
      <c r="BG25" s="22">
        <f>SUM(BG11:BG24)</f>
        <v>14.77</v>
      </c>
      <c r="BH25" s="22">
        <f aca="true" t="shared" si="1" ref="BH25:BV25">SUM(BH5:BH24)</f>
        <v>14.76</v>
      </c>
      <c r="BI25" s="22">
        <f t="shared" si="1"/>
        <v>14.790000000000001</v>
      </c>
      <c r="BJ25" s="22">
        <f t="shared" si="1"/>
        <v>14.76</v>
      </c>
      <c r="BK25" s="22">
        <f t="shared" si="1"/>
        <v>14.42</v>
      </c>
      <c r="BL25" s="22">
        <f t="shared" si="1"/>
        <v>14.459999999999999</v>
      </c>
      <c r="BM25" s="22">
        <f t="shared" si="1"/>
        <v>14.53</v>
      </c>
      <c r="BN25" s="22">
        <f t="shared" si="1"/>
        <v>14.53</v>
      </c>
      <c r="BO25" s="22">
        <f t="shared" si="1"/>
        <v>14.53</v>
      </c>
      <c r="BP25" s="22">
        <f t="shared" si="1"/>
        <v>14.53</v>
      </c>
      <c r="BQ25" s="22">
        <f t="shared" si="1"/>
        <v>14.53</v>
      </c>
      <c r="BR25" s="22">
        <f t="shared" si="1"/>
        <v>14.24</v>
      </c>
      <c r="BS25" s="22">
        <f t="shared" si="1"/>
        <v>14.4</v>
      </c>
      <c r="BT25" s="22">
        <f t="shared" si="1"/>
        <v>14.44</v>
      </c>
      <c r="BU25" s="22">
        <f t="shared" si="1"/>
        <v>14.73</v>
      </c>
      <c r="BV25" s="22">
        <f t="shared" si="1"/>
        <v>14.4</v>
      </c>
      <c r="BW25" s="22">
        <f>SUM(BW9:BW24)</f>
        <v>14.24</v>
      </c>
      <c r="BX25" s="22">
        <f aca="true" t="shared" si="2" ref="BX25:CC25">SUM(BX5:BX24)</f>
        <v>14.61</v>
      </c>
      <c r="BY25" s="22">
        <f t="shared" si="2"/>
        <v>14.24</v>
      </c>
      <c r="BZ25" s="22">
        <f t="shared" si="2"/>
        <v>14.24</v>
      </c>
      <c r="CA25" s="22">
        <f t="shared" si="2"/>
        <v>14.24</v>
      </c>
      <c r="CB25" s="22">
        <f t="shared" si="2"/>
        <v>14.52</v>
      </c>
      <c r="CC25" s="22">
        <f t="shared" si="2"/>
        <v>14.4</v>
      </c>
      <c r="CD25" s="22">
        <f>SUM(CD12:CD24)</f>
        <v>21.15</v>
      </c>
      <c r="CE25" s="22">
        <f aca="true" t="shared" si="3" ref="CE25:CS25">SUM(CE5:CE24)</f>
        <v>20.729999999999997</v>
      </c>
      <c r="CF25" s="22">
        <f t="shared" si="3"/>
        <v>21.139999999999997</v>
      </c>
      <c r="CG25" s="22">
        <f t="shared" si="3"/>
        <v>21.169999999999998</v>
      </c>
      <c r="CH25" s="22">
        <f t="shared" si="3"/>
        <v>21.119999999999997</v>
      </c>
      <c r="CI25" s="22">
        <f>SUM(CI5:CI24)</f>
        <v>21.15</v>
      </c>
      <c r="CJ25" s="22">
        <f t="shared" si="3"/>
        <v>14.24</v>
      </c>
      <c r="CK25" s="22">
        <f t="shared" si="3"/>
        <v>14.24</v>
      </c>
      <c r="CL25" s="22">
        <f t="shared" si="3"/>
        <v>14.24</v>
      </c>
      <c r="CM25" s="22">
        <f t="shared" si="3"/>
        <v>14.24</v>
      </c>
      <c r="CN25" s="22">
        <f t="shared" si="3"/>
        <v>14.24</v>
      </c>
      <c r="CO25" s="22">
        <f t="shared" si="3"/>
        <v>14.24</v>
      </c>
      <c r="CP25" s="22">
        <f t="shared" si="3"/>
        <v>14.44</v>
      </c>
      <c r="CQ25" s="22">
        <f t="shared" si="3"/>
        <v>14.24</v>
      </c>
      <c r="CR25" s="22">
        <f t="shared" si="3"/>
        <v>14.24</v>
      </c>
      <c r="CS25" s="22">
        <f t="shared" si="3"/>
        <v>14.53</v>
      </c>
      <c r="CT25" s="22">
        <f>SUM(CT14:CT24)</f>
        <v>14.53</v>
      </c>
      <c r="CU25" s="22">
        <f>SUM(CU5:CU24)</f>
        <v>13.469999999999999</v>
      </c>
      <c r="CV25" s="22">
        <f>SUM(CV10:CV24)</f>
        <v>14.649999999999999</v>
      </c>
      <c r="CW25" s="22">
        <f>SUM(CW5:CW24)</f>
        <v>14.24</v>
      </c>
      <c r="CX25" s="22">
        <f>SUM(CX5:CX24)</f>
        <v>14.24</v>
      </c>
      <c r="CY25" s="22">
        <f>SUM(CY5:CY24)</f>
        <v>24.349999999999998</v>
      </c>
      <c r="CZ25" s="22">
        <f>SUM(CZ11:CZ24)</f>
        <v>28.939999999999998</v>
      </c>
      <c r="DA25" s="29">
        <f>SUM(DA5:DA24)</f>
        <v>14.53</v>
      </c>
      <c r="DB25" s="29">
        <f>SUM(DB5:DB24)</f>
        <v>14.729999999999999</v>
      </c>
      <c r="DC25" s="22">
        <f>SUM(DC5:DC24)</f>
        <v>14.53</v>
      </c>
      <c r="DD25" s="22">
        <f>SUM(DD5:DD24)</f>
        <v>14.53</v>
      </c>
      <c r="DE25" s="22">
        <f>SUM(DE5:DE24)</f>
        <v>14.69</v>
      </c>
      <c r="DF25" s="22">
        <f>SUM(DF10:DF24)</f>
        <v>14.66</v>
      </c>
      <c r="DG25" s="22">
        <f aca="true" t="shared" si="4" ref="DG25:DO25">SUM(DG5:DG24)</f>
        <v>14.75</v>
      </c>
      <c r="DH25" s="22">
        <f t="shared" si="4"/>
        <v>14.4</v>
      </c>
      <c r="DI25" s="22">
        <f t="shared" si="4"/>
        <v>14.53</v>
      </c>
      <c r="DJ25" s="22">
        <f t="shared" si="4"/>
        <v>14.53</v>
      </c>
      <c r="DK25" s="22">
        <f t="shared" si="4"/>
        <v>14.53</v>
      </c>
      <c r="DL25" s="22">
        <f t="shared" si="4"/>
        <v>14.17</v>
      </c>
      <c r="DM25" s="22">
        <f t="shared" si="4"/>
        <v>14.52</v>
      </c>
      <c r="DN25" s="22">
        <f t="shared" si="4"/>
        <v>14.24</v>
      </c>
      <c r="DO25" s="22">
        <f t="shared" si="4"/>
        <v>14.24</v>
      </c>
      <c r="DP25" s="22">
        <f>SUM(DP14:DP24)</f>
        <v>14.24</v>
      </c>
      <c r="DQ25" s="22">
        <f>SUM(DQ14:DQ24)</f>
        <v>26.029999999999998</v>
      </c>
      <c r="DR25" s="22">
        <f>SUM(DR12:DR24)</f>
        <v>14.649999999999999</v>
      </c>
      <c r="DS25" s="22">
        <f aca="true" t="shared" si="5" ref="DS25:ED25">SUM(DS5:DS24)</f>
        <v>14.649999999999999</v>
      </c>
      <c r="DT25" s="22">
        <f t="shared" si="5"/>
        <v>14.649999999999999</v>
      </c>
      <c r="DU25" s="22">
        <f t="shared" si="5"/>
        <v>14.459999999999999</v>
      </c>
      <c r="DV25" s="22">
        <f t="shared" si="5"/>
        <v>14.61</v>
      </c>
      <c r="DW25" s="22">
        <f t="shared" si="5"/>
        <v>14.53</v>
      </c>
      <c r="DX25" s="22">
        <f t="shared" si="5"/>
        <v>14.53</v>
      </c>
      <c r="DY25" s="22">
        <f t="shared" si="5"/>
        <v>14.53</v>
      </c>
      <c r="DZ25" s="22">
        <f t="shared" si="5"/>
        <v>14.53</v>
      </c>
      <c r="EA25" s="22">
        <f t="shared" si="5"/>
        <v>13.559999999999999</v>
      </c>
      <c r="EB25" s="22">
        <f t="shared" si="5"/>
        <v>14.59</v>
      </c>
      <c r="EC25" s="22">
        <f t="shared" si="5"/>
        <v>14.579999999999998</v>
      </c>
      <c r="ED25" s="22">
        <f t="shared" si="5"/>
        <v>13.62</v>
      </c>
    </row>
    <row r="26" spans="1:134" ht="16.5" customHeight="1">
      <c r="A26" s="72" t="s">
        <v>23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4"/>
    </row>
    <row r="27" spans="1:134" ht="15" customHeight="1">
      <c r="A27" s="75" t="s">
        <v>25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7"/>
    </row>
    <row r="28" spans="1:134" ht="14.25" customHeight="1">
      <c r="A28" s="89" t="s">
        <v>139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52" t="s">
        <v>33</v>
      </c>
      <c r="V28" s="53"/>
      <c r="W28" s="53"/>
      <c r="X28" s="53"/>
      <c r="Y28" s="53"/>
      <c r="Z28" s="53"/>
      <c r="AA28" s="53"/>
      <c r="AB28" s="53"/>
      <c r="AC28" s="3"/>
      <c r="AD28" s="37"/>
      <c r="AE28" s="18"/>
      <c r="AF28" s="15"/>
      <c r="AG28" s="11"/>
      <c r="AH28" s="11"/>
      <c r="AI28" s="12"/>
      <c r="AJ28" s="15">
        <v>1.14</v>
      </c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28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4"/>
      <c r="BS28" s="30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30"/>
      <c r="DW28" s="14"/>
      <c r="DX28" s="14"/>
      <c r="DY28" s="14"/>
      <c r="DZ28" s="14"/>
      <c r="EA28" s="14"/>
      <c r="EB28" s="14"/>
      <c r="EC28" s="14"/>
      <c r="ED28" s="14"/>
    </row>
    <row r="29" spans="1:134" ht="15" customHeight="1">
      <c r="A29" s="49" t="s">
        <v>140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2" t="s">
        <v>33</v>
      </c>
      <c r="V29" s="53"/>
      <c r="W29" s="53"/>
      <c r="X29" s="53"/>
      <c r="Y29" s="53"/>
      <c r="Z29" s="53"/>
      <c r="AA29" s="53"/>
      <c r="AB29" s="53"/>
      <c r="AC29" s="3"/>
      <c r="AD29" s="38"/>
      <c r="AE29" s="19"/>
      <c r="AF29" s="5"/>
      <c r="AG29" s="6"/>
      <c r="AH29" s="6"/>
      <c r="AI29" s="6"/>
      <c r="AJ29" s="19">
        <v>0.4</v>
      </c>
      <c r="AK29" s="19"/>
      <c r="AL29" s="19"/>
      <c r="AM29" s="19"/>
      <c r="AN29" s="19"/>
      <c r="AO29" s="19"/>
      <c r="AP29" s="31"/>
      <c r="AQ29" s="19"/>
      <c r="AR29" s="19"/>
      <c r="AS29" s="19"/>
      <c r="AT29" s="19"/>
      <c r="AU29" s="19"/>
      <c r="AV29" s="31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26"/>
      <c r="BL29" s="26"/>
      <c r="BM29" s="26"/>
      <c r="BN29" s="26"/>
      <c r="BO29" s="26"/>
      <c r="BP29" s="26"/>
      <c r="BQ29" s="26"/>
      <c r="BR29" s="26"/>
      <c r="BS29" s="32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</row>
    <row r="30" spans="1:134" ht="15" customHeight="1">
      <c r="A30" s="49" t="s">
        <v>142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52" t="s">
        <v>33</v>
      </c>
      <c r="V30" s="53"/>
      <c r="W30" s="53"/>
      <c r="X30" s="53"/>
      <c r="Y30" s="53"/>
      <c r="Z30" s="53"/>
      <c r="AA30" s="53"/>
      <c r="AB30" s="53"/>
      <c r="AC30" s="3"/>
      <c r="AD30" s="37"/>
      <c r="AE30" s="42"/>
      <c r="AF30" s="5"/>
      <c r="AG30" s="6"/>
      <c r="AH30" s="6"/>
      <c r="AI30" s="6"/>
      <c r="AJ30" s="19"/>
      <c r="AK30" s="19"/>
      <c r="AL30" s="19"/>
      <c r="AM30" s="19"/>
      <c r="AN30" s="19"/>
      <c r="AO30" s="19"/>
      <c r="AP30" s="31"/>
      <c r="AQ30" s="19">
        <v>0.67</v>
      </c>
      <c r="AR30" s="19"/>
      <c r="AS30" s="19"/>
      <c r="AT30" s="19"/>
      <c r="AU30" s="19"/>
      <c r="AV30" s="31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26"/>
      <c r="BL30" s="26"/>
      <c r="BM30" s="26"/>
      <c r="BN30" s="26"/>
      <c r="BO30" s="26"/>
      <c r="BP30" s="26"/>
      <c r="BQ30" s="26"/>
      <c r="BR30" s="26"/>
      <c r="BS30" s="32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</row>
    <row r="31" spans="1:134" ht="15" customHeight="1">
      <c r="A31" s="49" t="s">
        <v>143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52" t="s">
        <v>33</v>
      </c>
      <c r="V31" s="53"/>
      <c r="W31" s="53"/>
      <c r="X31" s="53"/>
      <c r="Y31" s="53"/>
      <c r="Z31" s="53"/>
      <c r="AA31" s="53"/>
      <c r="AB31" s="53"/>
      <c r="AC31" s="3"/>
      <c r="AD31" s="37"/>
      <c r="AE31" s="42"/>
      <c r="AF31" s="5"/>
      <c r="AG31" s="6"/>
      <c r="AH31" s="6"/>
      <c r="AI31" s="6"/>
      <c r="AJ31" s="19"/>
      <c r="AK31" s="19"/>
      <c r="AL31" s="19"/>
      <c r="AM31" s="19"/>
      <c r="AN31" s="19"/>
      <c r="AO31" s="19"/>
      <c r="AP31" s="31"/>
      <c r="AQ31" s="19">
        <v>1.44</v>
      </c>
      <c r="AR31" s="19"/>
      <c r="AS31" s="19"/>
      <c r="AT31" s="19"/>
      <c r="AU31" s="19"/>
      <c r="AV31" s="31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26"/>
      <c r="BL31" s="26"/>
      <c r="BM31" s="26"/>
      <c r="BN31" s="26"/>
      <c r="BO31" s="26"/>
      <c r="BP31" s="26"/>
      <c r="BQ31" s="26"/>
      <c r="BR31" s="26"/>
      <c r="BS31" s="32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</row>
    <row r="32" spans="1:134" ht="15" customHeight="1">
      <c r="A32" s="49" t="s">
        <v>141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/>
      <c r="U32" s="52" t="s">
        <v>33</v>
      </c>
      <c r="V32" s="53"/>
      <c r="W32" s="53"/>
      <c r="X32" s="53"/>
      <c r="Y32" s="53"/>
      <c r="Z32" s="53"/>
      <c r="AA32" s="53"/>
      <c r="AB32" s="53"/>
      <c r="AC32" s="3"/>
      <c r="AD32" s="37"/>
      <c r="AE32" s="42"/>
      <c r="AF32" s="5"/>
      <c r="AG32" s="6"/>
      <c r="AH32" s="6"/>
      <c r="AI32" s="6"/>
      <c r="AJ32" s="19"/>
      <c r="AK32" s="19"/>
      <c r="AL32" s="19"/>
      <c r="AM32" s="19"/>
      <c r="AN32" s="19"/>
      <c r="AO32" s="19"/>
      <c r="AP32" s="31"/>
      <c r="AQ32" s="19">
        <v>3.09</v>
      </c>
      <c r="AR32" s="19"/>
      <c r="AS32" s="19"/>
      <c r="AT32" s="19"/>
      <c r="AU32" s="19"/>
      <c r="AV32" s="31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26"/>
      <c r="BL32" s="26"/>
      <c r="BM32" s="26"/>
      <c r="BN32" s="26"/>
      <c r="BO32" s="26"/>
      <c r="BP32" s="26"/>
      <c r="BQ32" s="26"/>
      <c r="BR32" s="26"/>
      <c r="BS32" s="32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</row>
    <row r="33" spans="1:134" ht="15" customHeight="1">
      <c r="A33" s="49" t="s">
        <v>144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 t="s">
        <v>33</v>
      </c>
      <c r="V33" s="53"/>
      <c r="W33" s="53"/>
      <c r="X33" s="53"/>
      <c r="Y33" s="53"/>
      <c r="Z33" s="53"/>
      <c r="AA33" s="53"/>
      <c r="AB33" s="53"/>
      <c r="AC33" s="3"/>
      <c r="AD33" s="37"/>
      <c r="AE33" s="42"/>
      <c r="AF33" s="5"/>
      <c r="AG33" s="6"/>
      <c r="AH33" s="6"/>
      <c r="AI33" s="6"/>
      <c r="AJ33" s="19"/>
      <c r="AK33" s="19"/>
      <c r="AL33" s="19"/>
      <c r="AM33" s="19"/>
      <c r="AN33" s="19"/>
      <c r="AO33" s="19"/>
      <c r="AP33" s="31"/>
      <c r="AQ33" s="19"/>
      <c r="AR33" s="19"/>
      <c r="AS33" s="19"/>
      <c r="AT33" s="19"/>
      <c r="AU33" s="19"/>
      <c r="AV33" s="31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>
        <v>5.09</v>
      </c>
      <c r="BI33" s="19"/>
      <c r="BJ33" s="19"/>
      <c r="BK33" s="26"/>
      <c r="BL33" s="26"/>
      <c r="BM33" s="26"/>
      <c r="BN33" s="26"/>
      <c r="BO33" s="26"/>
      <c r="BP33" s="26"/>
      <c r="BQ33" s="26"/>
      <c r="BR33" s="26"/>
      <c r="BS33" s="32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32">
        <v>3.34</v>
      </c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</row>
    <row r="34" spans="1:134" ht="15" customHeight="1">
      <c r="A34" s="49" t="s">
        <v>145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1"/>
      <c r="U34" s="52" t="s">
        <v>33</v>
      </c>
      <c r="V34" s="53"/>
      <c r="W34" s="53"/>
      <c r="X34" s="53"/>
      <c r="Y34" s="53"/>
      <c r="Z34" s="53"/>
      <c r="AA34" s="53"/>
      <c r="AB34" s="53"/>
      <c r="AC34" s="3"/>
      <c r="AD34" s="37"/>
      <c r="AE34" s="42"/>
      <c r="AF34" s="5"/>
      <c r="AG34" s="6"/>
      <c r="AH34" s="6"/>
      <c r="AI34" s="6"/>
      <c r="AJ34" s="19"/>
      <c r="AK34" s="19"/>
      <c r="AL34" s="19"/>
      <c r="AM34" s="19"/>
      <c r="AN34" s="19"/>
      <c r="AO34" s="19"/>
      <c r="AP34" s="31"/>
      <c r="AQ34" s="19"/>
      <c r="AR34" s="19"/>
      <c r="AS34" s="19"/>
      <c r="AT34" s="19"/>
      <c r="AU34" s="19"/>
      <c r="AV34" s="31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>
        <v>3.44</v>
      </c>
      <c r="BJ34" s="19"/>
      <c r="BK34" s="26"/>
      <c r="BL34" s="26"/>
      <c r="BM34" s="26"/>
      <c r="BN34" s="26"/>
      <c r="BO34" s="26"/>
      <c r="BP34" s="26"/>
      <c r="BQ34" s="26"/>
      <c r="BR34" s="26"/>
      <c r="BS34" s="32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</row>
    <row r="35" spans="1:134" ht="15" customHeight="1">
      <c r="A35" s="49" t="s">
        <v>146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/>
      <c r="U35" s="52" t="s">
        <v>33</v>
      </c>
      <c r="V35" s="53"/>
      <c r="W35" s="53"/>
      <c r="X35" s="53"/>
      <c r="Y35" s="53"/>
      <c r="Z35" s="53"/>
      <c r="AA35" s="53"/>
      <c r="AB35" s="53"/>
      <c r="AC35" s="3"/>
      <c r="AD35" s="37"/>
      <c r="AE35" s="42"/>
      <c r="AF35" s="5"/>
      <c r="AG35" s="6"/>
      <c r="AH35" s="6"/>
      <c r="AI35" s="6"/>
      <c r="AJ35" s="19"/>
      <c r="AK35" s="19"/>
      <c r="AL35" s="19"/>
      <c r="AM35" s="19"/>
      <c r="AN35" s="19"/>
      <c r="AO35" s="19"/>
      <c r="AP35" s="31"/>
      <c r="AQ35" s="19"/>
      <c r="AR35" s="19"/>
      <c r="AS35" s="19"/>
      <c r="AT35" s="19"/>
      <c r="AU35" s="19"/>
      <c r="AV35" s="31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>
        <v>8.95</v>
      </c>
      <c r="BJ35" s="19"/>
      <c r="BK35" s="26"/>
      <c r="BL35" s="26"/>
      <c r="BM35" s="26"/>
      <c r="BN35" s="26"/>
      <c r="BO35" s="26"/>
      <c r="BP35" s="26"/>
      <c r="BQ35" s="26"/>
      <c r="BR35" s="26"/>
      <c r="BS35" s="32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</row>
    <row r="36" spans="1:134" ht="17.25" customHeight="1">
      <c r="A36" s="84" t="s">
        <v>24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6"/>
      <c r="U36" s="97" t="s">
        <v>17</v>
      </c>
      <c r="V36" s="98"/>
      <c r="W36" s="98"/>
      <c r="X36" s="98"/>
      <c r="Y36" s="98"/>
      <c r="Z36" s="98"/>
      <c r="AA36" s="98"/>
      <c r="AB36" s="88"/>
      <c r="AC36" s="99"/>
      <c r="AD36" s="25">
        <f>SUM(AD28:AD29)</f>
        <v>0</v>
      </c>
      <c r="AE36" s="25">
        <f>SUM(AE28:AE29)</f>
        <v>0</v>
      </c>
      <c r="AF36" s="22">
        <f>SUM(AF28:AF29)</f>
        <v>0</v>
      </c>
      <c r="AG36" s="3"/>
      <c r="AH36" s="3"/>
      <c r="AI36" s="4"/>
      <c r="AJ36" s="22">
        <f aca="true" t="shared" si="6" ref="AJ36:AP36">SUM(AJ28:AJ29)</f>
        <v>1.54</v>
      </c>
      <c r="AK36" s="29">
        <f t="shared" si="6"/>
        <v>0</v>
      </c>
      <c r="AL36" s="22">
        <f t="shared" si="6"/>
        <v>0</v>
      </c>
      <c r="AM36" s="22">
        <f t="shared" si="6"/>
        <v>0</v>
      </c>
      <c r="AN36" s="22">
        <f t="shared" si="6"/>
        <v>0</v>
      </c>
      <c r="AO36" s="22">
        <f t="shared" si="6"/>
        <v>0</v>
      </c>
      <c r="AP36" s="22">
        <f t="shared" si="6"/>
        <v>0</v>
      </c>
      <c r="AQ36" s="22">
        <f>SUM(AQ28:AQ32)</f>
        <v>5.199999999999999</v>
      </c>
      <c r="AR36" s="22">
        <f aca="true" t="shared" si="7" ref="AR36:BG36">SUM(AR28:AR29)</f>
        <v>0</v>
      </c>
      <c r="AS36" s="22">
        <f t="shared" si="7"/>
        <v>0</v>
      </c>
      <c r="AT36" s="22">
        <f t="shared" si="7"/>
        <v>0</v>
      </c>
      <c r="AU36" s="22">
        <f t="shared" si="7"/>
        <v>0</v>
      </c>
      <c r="AV36" s="22">
        <f t="shared" si="7"/>
        <v>0</v>
      </c>
      <c r="AW36" s="22">
        <f t="shared" si="7"/>
        <v>0</v>
      </c>
      <c r="AX36" s="22">
        <f t="shared" si="7"/>
        <v>0</v>
      </c>
      <c r="AY36" s="22">
        <f t="shared" si="7"/>
        <v>0</v>
      </c>
      <c r="AZ36" s="22">
        <f t="shared" si="7"/>
        <v>0</v>
      </c>
      <c r="BA36" s="22">
        <f t="shared" si="7"/>
        <v>0</v>
      </c>
      <c r="BB36" s="22">
        <f t="shared" si="7"/>
        <v>0</v>
      </c>
      <c r="BC36" s="22">
        <f t="shared" si="7"/>
        <v>0</v>
      </c>
      <c r="BD36" s="22">
        <f t="shared" si="7"/>
        <v>0</v>
      </c>
      <c r="BE36" s="22">
        <f t="shared" si="7"/>
        <v>0</v>
      </c>
      <c r="BF36" s="22">
        <f t="shared" si="7"/>
        <v>0</v>
      </c>
      <c r="BG36" s="29">
        <f t="shared" si="7"/>
        <v>0</v>
      </c>
      <c r="BH36" s="22">
        <f>SUM(BH28:BH33)</f>
        <v>5.09</v>
      </c>
      <c r="BI36" s="29">
        <f>SUM(BI28:BI35)</f>
        <v>12.389999999999999</v>
      </c>
      <c r="BJ36" s="29">
        <f aca="true" t="shared" si="8" ref="BJ36:BO36">SUM(BJ28:BJ29)</f>
        <v>0</v>
      </c>
      <c r="BK36" s="22">
        <f t="shared" si="8"/>
        <v>0</v>
      </c>
      <c r="BL36" s="22">
        <f t="shared" si="8"/>
        <v>0</v>
      </c>
      <c r="BM36" s="22">
        <f t="shared" si="8"/>
        <v>0</v>
      </c>
      <c r="BN36" s="22">
        <f t="shared" si="8"/>
        <v>0</v>
      </c>
      <c r="BO36" s="29">
        <f t="shared" si="8"/>
        <v>0</v>
      </c>
      <c r="BP36" s="22">
        <f aca="true" t="shared" si="9" ref="BP36:CU36">SUM(BP28:BP29)</f>
        <v>0</v>
      </c>
      <c r="BQ36" s="22">
        <f t="shared" si="9"/>
        <v>0</v>
      </c>
      <c r="BR36" s="22">
        <f t="shared" si="9"/>
        <v>0</v>
      </c>
      <c r="BS36" s="22">
        <f t="shared" si="9"/>
        <v>0</v>
      </c>
      <c r="BT36" s="22">
        <f t="shared" si="9"/>
        <v>0</v>
      </c>
      <c r="BU36" s="22">
        <f t="shared" si="9"/>
        <v>0</v>
      </c>
      <c r="BV36" s="29">
        <f t="shared" si="9"/>
        <v>0</v>
      </c>
      <c r="BW36" s="22">
        <f t="shared" si="9"/>
        <v>0</v>
      </c>
      <c r="BX36" s="22">
        <f t="shared" si="9"/>
        <v>0</v>
      </c>
      <c r="BY36" s="22">
        <f t="shared" si="9"/>
        <v>0</v>
      </c>
      <c r="BZ36" s="22">
        <f t="shared" si="9"/>
        <v>0</v>
      </c>
      <c r="CA36" s="22">
        <f t="shared" si="9"/>
        <v>0</v>
      </c>
      <c r="CB36" s="22">
        <f t="shared" si="9"/>
        <v>0</v>
      </c>
      <c r="CC36" s="22">
        <f t="shared" si="9"/>
        <v>0</v>
      </c>
      <c r="CD36" s="22">
        <f t="shared" si="9"/>
        <v>0</v>
      </c>
      <c r="CE36" s="22">
        <f t="shared" si="9"/>
        <v>0</v>
      </c>
      <c r="CF36" s="22">
        <f t="shared" si="9"/>
        <v>0</v>
      </c>
      <c r="CG36" s="22">
        <f t="shared" si="9"/>
        <v>0</v>
      </c>
      <c r="CH36" s="22">
        <f t="shared" si="9"/>
        <v>0</v>
      </c>
      <c r="CI36" s="22">
        <f t="shared" si="9"/>
        <v>0</v>
      </c>
      <c r="CJ36" s="22">
        <f t="shared" si="9"/>
        <v>0</v>
      </c>
      <c r="CK36" s="22">
        <f t="shared" si="9"/>
        <v>0</v>
      </c>
      <c r="CL36" s="22">
        <f t="shared" si="9"/>
        <v>0</v>
      </c>
      <c r="CM36" s="22">
        <f t="shared" si="9"/>
        <v>0</v>
      </c>
      <c r="CN36" s="22">
        <f t="shared" si="9"/>
        <v>0</v>
      </c>
      <c r="CO36" s="22">
        <f t="shared" si="9"/>
        <v>0</v>
      </c>
      <c r="CP36" s="22">
        <f t="shared" si="9"/>
        <v>0</v>
      </c>
      <c r="CQ36" s="22">
        <f t="shared" si="9"/>
        <v>0</v>
      </c>
      <c r="CR36" s="22">
        <f t="shared" si="9"/>
        <v>0</v>
      </c>
      <c r="CS36" s="22">
        <f t="shared" si="9"/>
        <v>0</v>
      </c>
      <c r="CT36" s="22">
        <f t="shared" si="9"/>
        <v>0</v>
      </c>
      <c r="CU36" s="22">
        <f t="shared" si="9"/>
        <v>0</v>
      </c>
      <c r="CV36" s="22">
        <f aca="true" t="shared" si="10" ref="CV36:EA36">SUM(CV28:CV29)</f>
        <v>0</v>
      </c>
      <c r="CW36" s="22">
        <f t="shared" si="10"/>
        <v>0</v>
      </c>
      <c r="CX36" s="22">
        <f t="shared" si="10"/>
        <v>0</v>
      </c>
      <c r="CY36" s="22">
        <f t="shared" si="10"/>
        <v>0</v>
      </c>
      <c r="CZ36" s="22">
        <f t="shared" si="10"/>
        <v>0</v>
      </c>
      <c r="DA36" s="22">
        <f t="shared" si="10"/>
        <v>0</v>
      </c>
      <c r="DB36" s="22">
        <f t="shared" si="10"/>
        <v>0</v>
      </c>
      <c r="DC36" s="22">
        <f t="shared" si="10"/>
        <v>0</v>
      </c>
      <c r="DD36" s="22">
        <f t="shared" si="10"/>
        <v>0</v>
      </c>
      <c r="DE36" s="22">
        <f t="shared" si="10"/>
        <v>0</v>
      </c>
      <c r="DF36" s="29">
        <f t="shared" si="10"/>
        <v>0</v>
      </c>
      <c r="DG36" s="29">
        <f t="shared" si="10"/>
        <v>0</v>
      </c>
      <c r="DH36" s="22">
        <f t="shared" si="10"/>
        <v>0</v>
      </c>
      <c r="DI36" s="29">
        <f>SUM(DI28:DI33)</f>
        <v>3.34</v>
      </c>
      <c r="DJ36" s="22">
        <f t="shared" si="10"/>
        <v>0</v>
      </c>
      <c r="DK36" s="22">
        <f t="shared" si="10"/>
        <v>0</v>
      </c>
      <c r="DL36" s="22">
        <f t="shared" si="10"/>
        <v>0</v>
      </c>
      <c r="DM36" s="22">
        <f t="shared" si="10"/>
        <v>0</v>
      </c>
      <c r="DN36" s="22">
        <f t="shared" si="10"/>
        <v>0</v>
      </c>
      <c r="DO36" s="22">
        <f t="shared" si="10"/>
        <v>0</v>
      </c>
      <c r="DP36" s="22">
        <f t="shared" si="10"/>
        <v>0</v>
      </c>
      <c r="DQ36" s="22">
        <f t="shared" si="10"/>
        <v>0</v>
      </c>
      <c r="DR36" s="22">
        <f t="shared" si="10"/>
        <v>0</v>
      </c>
      <c r="DS36" s="22">
        <f t="shared" si="10"/>
        <v>0</v>
      </c>
      <c r="DT36" s="22">
        <f t="shared" si="10"/>
        <v>0</v>
      </c>
      <c r="DU36" s="22">
        <f t="shared" si="10"/>
        <v>0</v>
      </c>
      <c r="DV36" s="22">
        <f t="shared" si="10"/>
        <v>0</v>
      </c>
      <c r="DW36" s="22">
        <f t="shared" si="10"/>
        <v>0</v>
      </c>
      <c r="DX36" s="22">
        <f t="shared" si="10"/>
        <v>0</v>
      </c>
      <c r="DY36" s="22">
        <f t="shared" si="10"/>
        <v>0</v>
      </c>
      <c r="DZ36" s="22">
        <f t="shared" si="10"/>
        <v>0</v>
      </c>
      <c r="EA36" s="22">
        <f t="shared" si="10"/>
        <v>0</v>
      </c>
      <c r="EB36" s="22">
        <f>SUM(EB28:EB29)</f>
        <v>0</v>
      </c>
      <c r="EC36" s="22">
        <f>SUM(EC28:EC29)</f>
        <v>0</v>
      </c>
      <c r="ED36" s="22">
        <f>SUM(ED28:ED29)</f>
        <v>0</v>
      </c>
    </row>
    <row r="37" spans="1:136" ht="17.25" customHeight="1">
      <c r="A37" s="92" t="s">
        <v>26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4" t="s">
        <v>17</v>
      </c>
      <c r="V37" s="95"/>
      <c r="W37" s="95"/>
      <c r="X37" s="95"/>
      <c r="Y37" s="95"/>
      <c r="Z37" s="95"/>
      <c r="AA37" s="96"/>
      <c r="AB37" s="20"/>
      <c r="AC37" s="20"/>
      <c r="AD37" s="21">
        <f>AD25+AD36</f>
        <v>14.44</v>
      </c>
      <c r="AE37" s="21">
        <f>AE25+AE36</f>
        <v>14.52</v>
      </c>
      <c r="AF37" s="13">
        <f>AF25+AF36</f>
        <v>14.61</v>
      </c>
      <c r="AG37" s="17"/>
      <c r="AH37" s="17"/>
      <c r="AI37" s="17"/>
      <c r="AJ37" s="21">
        <f aca="true" t="shared" si="11" ref="AJ37:BO37">AJ25+AJ36</f>
        <v>16.25</v>
      </c>
      <c r="AK37" s="24">
        <f t="shared" si="11"/>
        <v>14.4</v>
      </c>
      <c r="AL37" s="24">
        <f t="shared" si="11"/>
        <v>14.53</v>
      </c>
      <c r="AM37" s="24">
        <f t="shared" si="11"/>
        <v>14.53</v>
      </c>
      <c r="AN37" s="24">
        <f t="shared" si="11"/>
        <v>14.44</v>
      </c>
      <c r="AO37" s="24">
        <f t="shared" si="11"/>
        <v>14.53</v>
      </c>
      <c r="AP37" s="24">
        <f t="shared" si="11"/>
        <v>14.24</v>
      </c>
      <c r="AQ37" s="24">
        <f t="shared" si="11"/>
        <v>19.59</v>
      </c>
      <c r="AR37" s="24">
        <f t="shared" si="11"/>
        <v>14.42</v>
      </c>
      <c r="AS37" s="24">
        <f t="shared" si="11"/>
        <v>14.41</v>
      </c>
      <c r="AT37" s="24">
        <f t="shared" si="11"/>
        <v>14.53</v>
      </c>
      <c r="AU37" s="24">
        <f t="shared" si="11"/>
        <v>14.53</v>
      </c>
      <c r="AV37" s="24">
        <f t="shared" si="11"/>
        <v>14.53</v>
      </c>
      <c r="AW37" s="24">
        <f t="shared" si="11"/>
        <v>14.53</v>
      </c>
      <c r="AX37" s="24">
        <f t="shared" si="11"/>
        <v>14.53</v>
      </c>
      <c r="AY37" s="24">
        <f t="shared" si="11"/>
        <v>14.53</v>
      </c>
      <c r="AZ37" s="24">
        <f t="shared" si="11"/>
        <v>14.53</v>
      </c>
      <c r="BA37" s="24">
        <f t="shared" si="11"/>
        <v>14.87</v>
      </c>
      <c r="BB37" s="24">
        <f t="shared" si="11"/>
        <v>14.84</v>
      </c>
      <c r="BC37" s="24">
        <f t="shared" si="11"/>
        <v>14.76</v>
      </c>
      <c r="BD37" s="24">
        <f t="shared" si="11"/>
        <v>14.84</v>
      </c>
      <c r="BE37" s="24">
        <f t="shared" si="11"/>
        <v>14.47</v>
      </c>
      <c r="BF37" s="24">
        <f t="shared" si="11"/>
        <v>14.799999999999999</v>
      </c>
      <c r="BG37" s="24">
        <f t="shared" si="11"/>
        <v>14.77</v>
      </c>
      <c r="BH37" s="24">
        <f>BH25+BH36</f>
        <v>19.85</v>
      </c>
      <c r="BI37" s="24">
        <f>BI25+BI36</f>
        <v>27.18</v>
      </c>
      <c r="BJ37" s="24">
        <f t="shared" si="11"/>
        <v>14.76</v>
      </c>
      <c r="BK37" s="24">
        <f t="shared" si="11"/>
        <v>14.42</v>
      </c>
      <c r="BL37" s="24">
        <f t="shared" si="11"/>
        <v>14.459999999999999</v>
      </c>
      <c r="BM37" s="24">
        <f t="shared" si="11"/>
        <v>14.53</v>
      </c>
      <c r="BN37" s="24">
        <f t="shared" si="11"/>
        <v>14.53</v>
      </c>
      <c r="BO37" s="24">
        <f t="shared" si="11"/>
        <v>14.53</v>
      </c>
      <c r="BP37" s="24">
        <f aca="true" t="shared" si="12" ref="BP37:CU37">BP25+BP36</f>
        <v>14.53</v>
      </c>
      <c r="BQ37" s="24">
        <f t="shared" si="12"/>
        <v>14.53</v>
      </c>
      <c r="BR37" s="24">
        <f t="shared" si="12"/>
        <v>14.24</v>
      </c>
      <c r="BS37" s="24">
        <f t="shared" si="12"/>
        <v>14.4</v>
      </c>
      <c r="BT37" s="24">
        <f t="shared" si="12"/>
        <v>14.44</v>
      </c>
      <c r="BU37" s="24">
        <f t="shared" si="12"/>
        <v>14.73</v>
      </c>
      <c r="BV37" s="24">
        <f t="shared" si="12"/>
        <v>14.4</v>
      </c>
      <c r="BW37" s="24">
        <f t="shared" si="12"/>
        <v>14.24</v>
      </c>
      <c r="BX37" s="24">
        <f t="shared" si="12"/>
        <v>14.61</v>
      </c>
      <c r="BY37" s="24">
        <f t="shared" si="12"/>
        <v>14.24</v>
      </c>
      <c r="BZ37" s="24">
        <f t="shared" si="12"/>
        <v>14.24</v>
      </c>
      <c r="CA37" s="24">
        <f t="shared" si="12"/>
        <v>14.24</v>
      </c>
      <c r="CB37" s="24">
        <f t="shared" si="12"/>
        <v>14.52</v>
      </c>
      <c r="CC37" s="24">
        <f t="shared" si="12"/>
        <v>14.4</v>
      </c>
      <c r="CD37" s="24">
        <f t="shared" si="12"/>
        <v>21.15</v>
      </c>
      <c r="CE37" s="24">
        <f t="shared" si="12"/>
        <v>20.729999999999997</v>
      </c>
      <c r="CF37" s="24">
        <f t="shared" si="12"/>
        <v>21.139999999999997</v>
      </c>
      <c r="CG37" s="24">
        <f t="shared" si="12"/>
        <v>21.169999999999998</v>
      </c>
      <c r="CH37" s="24">
        <f t="shared" si="12"/>
        <v>21.119999999999997</v>
      </c>
      <c r="CI37" s="24">
        <f t="shared" si="12"/>
        <v>21.15</v>
      </c>
      <c r="CJ37" s="24">
        <f t="shared" si="12"/>
        <v>14.24</v>
      </c>
      <c r="CK37" s="24">
        <f t="shared" si="12"/>
        <v>14.24</v>
      </c>
      <c r="CL37" s="24">
        <f t="shared" si="12"/>
        <v>14.24</v>
      </c>
      <c r="CM37" s="24">
        <f t="shared" si="12"/>
        <v>14.24</v>
      </c>
      <c r="CN37" s="24">
        <f t="shared" si="12"/>
        <v>14.24</v>
      </c>
      <c r="CO37" s="24">
        <f t="shared" si="12"/>
        <v>14.24</v>
      </c>
      <c r="CP37" s="24">
        <f t="shared" si="12"/>
        <v>14.44</v>
      </c>
      <c r="CQ37" s="24">
        <f t="shared" si="12"/>
        <v>14.24</v>
      </c>
      <c r="CR37" s="24">
        <f t="shared" si="12"/>
        <v>14.24</v>
      </c>
      <c r="CS37" s="24">
        <f t="shared" si="12"/>
        <v>14.53</v>
      </c>
      <c r="CT37" s="24">
        <f t="shared" si="12"/>
        <v>14.53</v>
      </c>
      <c r="CU37" s="24">
        <f t="shared" si="12"/>
        <v>13.469999999999999</v>
      </c>
      <c r="CV37" s="24">
        <f aca="true" t="shared" si="13" ref="CV37:EA37">CV25+CV36</f>
        <v>14.649999999999999</v>
      </c>
      <c r="CW37" s="24">
        <f t="shared" si="13"/>
        <v>14.24</v>
      </c>
      <c r="CX37" s="24">
        <f t="shared" si="13"/>
        <v>14.24</v>
      </c>
      <c r="CY37" s="24">
        <f t="shared" si="13"/>
        <v>24.349999999999998</v>
      </c>
      <c r="CZ37" s="24">
        <f t="shared" si="13"/>
        <v>28.939999999999998</v>
      </c>
      <c r="DA37" s="24">
        <f t="shared" si="13"/>
        <v>14.53</v>
      </c>
      <c r="DB37" s="24">
        <f t="shared" si="13"/>
        <v>14.729999999999999</v>
      </c>
      <c r="DC37" s="24">
        <f t="shared" si="13"/>
        <v>14.53</v>
      </c>
      <c r="DD37" s="24">
        <f t="shared" si="13"/>
        <v>14.53</v>
      </c>
      <c r="DE37" s="24">
        <f t="shared" si="13"/>
        <v>14.69</v>
      </c>
      <c r="DF37" s="24">
        <f t="shared" si="13"/>
        <v>14.66</v>
      </c>
      <c r="DG37" s="24">
        <f t="shared" si="13"/>
        <v>14.75</v>
      </c>
      <c r="DH37" s="24">
        <f t="shared" si="13"/>
        <v>14.4</v>
      </c>
      <c r="DI37" s="24">
        <f t="shared" si="13"/>
        <v>17.869999999999997</v>
      </c>
      <c r="DJ37" s="24">
        <f t="shared" si="13"/>
        <v>14.53</v>
      </c>
      <c r="DK37" s="24">
        <f t="shared" si="13"/>
        <v>14.53</v>
      </c>
      <c r="DL37" s="24">
        <f t="shared" si="13"/>
        <v>14.17</v>
      </c>
      <c r="DM37" s="24">
        <f t="shared" si="13"/>
        <v>14.52</v>
      </c>
      <c r="DN37" s="24">
        <f t="shared" si="13"/>
        <v>14.24</v>
      </c>
      <c r="DO37" s="24">
        <f t="shared" si="13"/>
        <v>14.24</v>
      </c>
      <c r="DP37" s="24">
        <f t="shared" si="13"/>
        <v>14.24</v>
      </c>
      <c r="DQ37" s="24">
        <f t="shared" si="13"/>
        <v>26.029999999999998</v>
      </c>
      <c r="DR37" s="24">
        <f t="shared" si="13"/>
        <v>14.649999999999999</v>
      </c>
      <c r="DS37" s="24">
        <f t="shared" si="13"/>
        <v>14.649999999999999</v>
      </c>
      <c r="DT37" s="24">
        <f t="shared" si="13"/>
        <v>14.649999999999999</v>
      </c>
      <c r="DU37" s="24">
        <f t="shared" si="13"/>
        <v>14.459999999999999</v>
      </c>
      <c r="DV37" s="24">
        <f t="shared" si="13"/>
        <v>14.61</v>
      </c>
      <c r="DW37" s="24">
        <f t="shared" si="13"/>
        <v>14.53</v>
      </c>
      <c r="DX37" s="24">
        <f t="shared" si="13"/>
        <v>14.53</v>
      </c>
      <c r="DY37" s="24">
        <f t="shared" si="13"/>
        <v>14.53</v>
      </c>
      <c r="DZ37" s="24">
        <f t="shared" si="13"/>
        <v>14.53</v>
      </c>
      <c r="EA37" s="24">
        <f t="shared" si="13"/>
        <v>13.559999999999999</v>
      </c>
      <c r="EB37" s="24">
        <f>EB25+EB36</f>
        <v>14.59</v>
      </c>
      <c r="EC37" s="24">
        <f>EC25+EC36</f>
        <v>14.579999999999998</v>
      </c>
      <c r="ED37" s="24">
        <f>ED25+ED36</f>
        <v>13.62</v>
      </c>
      <c r="EF37" s="33"/>
    </row>
    <row r="40" ht="12.75">
      <c r="T40" s="27"/>
    </row>
  </sheetData>
  <sheetProtection/>
  <mergeCells count="65">
    <mergeCell ref="A29:T29"/>
    <mergeCell ref="U29:AB29"/>
    <mergeCell ref="A37:T37"/>
    <mergeCell ref="U37:AA37"/>
    <mergeCell ref="A36:T36"/>
    <mergeCell ref="U36:AC36"/>
    <mergeCell ref="A32:T32"/>
    <mergeCell ref="U32:AB32"/>
    <mergeCell ref="A30:T30"/>
    <mergeCell ref="U30:AB30"/>
    <mergeCell ref="A26:ED26"/>
    <mergeCell ref="A27:ED27"/>
    <mergeCell ref="A28:T28"/>
    <mergeCell ref="U28:AB28"/>
    <mergeCell ref="A24:T24"/>
    <mergeCell ref="U24:AC24"/>
    <mergeCell ref="A25:T25"/>
    <mergeCell ref="U25:AC25"/>
    <mergeCell ref="A22:T22"/>
    <mergeCell ref="U22:AC22"/>
    <mergeCell ref="A23:T23"/>
    <mergeCell ref="U23:AC23"/>
    <mergeCell ref="A20:T20"/>
    <mergeCell ref="U20:AC20"/>
    <mergeCell ref="A21:T21"/>
    <mergeCell ref="U21:AC21"/>
    <mergeCell ref="A18:T18"/>
    <mergeCell ref="U18:AC18"/>
    <mergeCell ref="A19:T19"/>
    <mergeCell ref="U19:AC19"/>
    <mergeCell ref="A16:T16"/>
    <mergeCell ref="U16:AC16"/>
    <mergeCell ref="A17:T17"/>
    <mergeCell ref="U17:AC17"/>
    <mergeCell ref="A14:T14"/>
    <mergeCell ref="U14:AC14"/>
    <mergeCell ref="A15:T15"/>
    <mergeCell ref="U15:AC15"/>
    <mergeCell ref="A12:T12"/>
    <mergeCell ref="U12:AC12"/>
    <mergeCell ref="A13:T13"/>
    <mergeCell ref="U13:AA13"/>
    <mergeCell ref="A9:ED9"/>
    <mergeCell ref="A10:ED10"/>
    <mergeCell ref="A11:T11"/>
    <mergeCell ref="U11:AC11"/>
    <mergeCell ref="AE6:ED6"/>
    <mergeCell ref="AE7:DK7"/>
    <mergeCell ref="DL7:DQ7"/>
    <mergeCell ref="DR7:ED7"/>
    <mergeCell ref="A5:AA5"/>
    <mergeCell ref="A6:T8"/>
    <mergeCell ref="U6:AC8"/>
    <mergeCell ref="A1:AA1"/>
    <mergeCell ref="A2:AA2"/>
    <mergeCell ref="A3:AA3"/>
    <mergeCell ref="A4:AA4"/>
    <mergeCell ref="A31:T31"/>
    <mergeCell ref="U31:AB31"/>
    <mergeCell ref="A33:T33"/>
    <mergeCell ref="U33:AB33"/>
    <mergeCell ref="A34:T34"/>
    <mergeCell ref="U34:AB34"/>
    <mergeCell ref="A35:T35"/>
    <mergeCell ref="U35:AB35"/>
  </mergeCells>
  <printOptions/>
  <pageMargins left="0" right="0" top="0" bottom="0.7874015748031497" header="0" footer="0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2015-01-19T12:52:03Z</cp:lastPrinted>
  <dcterms:created xsi:type="dcterms:W3CDTF">1996-10-08T23:32:33Z</dcterms:created>
  <dcterms:modified xsi:type="dcterms:W3CDTF">2015-01-20T07:47:28Z</dcterms:modified>
  <cp:category/>
  <cp:version/>
  <cp:contentType/>
  <cp:contentStatus/>
</cp:coreProperties>
</file>