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<sst xmlns="http://schemas.openxmlformats.org/spreadsheetml/2006/main" count="182" uniqueCount="164">
  <si>
    <t>Наименование работ</t>
  </si>
  <si>
    <t>Периодичность</t>
  </si>
  <si>
    <t xml:space="preserve">Содержание общего имущества многоквартирного жилого дома, </t>
  </si>
  <si>
    <t>В течение  года</t>
  </si>
  <si>
    <t>По графику</t>
  </si>
  <si>
    <t xml:space="preserve">Вывоз жидких бытовых отходов            </t>
  </si>
  <si>
    <t>По мере необходимости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</si>
  <si>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</si>
  <si>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</si>
  <si>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</si>
  <si>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t>Мероприятия по энергосбережению</t>
  </si>
  <si>
    <t>х</t>
  </si>
  <si>
    <t>ИНФОРМАЦИЯ О СТОИМОСТИ</t>
  </si>
  <si>
    <t>В МНОГОКВАРТИРНЫХ  ДОМАХ  ООО "ДИВЕЕВСКОЕ ЖКХ"</t>
  </si>
  <si>
    <t>УСЛУГ И РАБОТ ПО СОДЕРЖАНИЮ И РЕМОНТУ ОБЩЕГО ИМУЩЕСТВА</t>
  </si>
  <si>
    <t>ул.Арзамасская,73Б</t>
  </si>
  <si>
    <t>Итого по содержанию жилья:</t>
  </si>
  <si>
    <t xml:space="preserve">Ремонт общего имущества многоквартирного жилого дома, </t>
  </si>
  <si>
    <t>Итого по ремонту жилья:</t>
  </si>
  <si>
    <t>в том числе:</t>
  </si>
  <si>
    <t>Всего тариф для собственников МКД</t>
  </si>
  <si>
    <t>ул.Голякова,3</t>
  </si>
  <si>
    <t>ул.Комсомолькая,2</t>
  </si>
  <si>
    <t>ул.Комсомолькая,3</t>
  </si>
  <si>
    <t>Проведение технических осмотров</t>
  </si>
  <si>
    <t>Управление многоквартирным домом</t>
  </si>
  <si>
    <t>май-сентябрь</t>
  </si>
  <si>
    <t>ул.Комсомолькая,6</t>
  </si>
  <si>
    <t>ул.Комсомолькая,8</t>
  </si>
  <si>
    <t>ул.Комсомолькая,9</t>
  </si>
  <si>
    <t>ул.Космонавтов,1</t>
  </si>
  <si>
    <t>ул.Космонавтов,4</t>
  </si>
  <si>
    <t>ул.Космонавтов,5</t>
  </si>
  <si>
    <t>ул.Космонавтов,6</t>
  </si>
  <si>
    <t>ул.Космонавтов,8</t>
  </si>
  <si>
    <t>ул.Космонавтов,10</t>
  </si>
  <si>
    <t>ул.Космонавтов,12</t>
  </si>
  <si>
    <t>ул.Космонавтов,14</t>
  </si>
  <si>
    <t>ул.Матросова,2</t>
  </si>
  <si>
    <t>ул.Матросова,3</t>
  </si>
  <si>
    <t>ул.Матросова,5</t>
  </si>
  <si>
    <t>ул.Матросова,7</t>
  </si>
  <si>
    <t>ул.Мира,3</t>
  </si>
  <si>
    <t>ул.Мира,5</t>
  </si>
  <si>
    <t>ул.Мира,6</t>
  </si>
  <si>
    <t>ул.Мира,7</t>
  </si>
  <si>
    <t>ул.Мира,8</t>
  </si>
  <si>
    <t>ул.Мира,9</t>
  </si>
  <si>
    <t>ул.Мира,10</t>
  </si>
  <si>
    <t>ул.Мира,11</t>
  </si>
  <si>
    <t>ул.Мира,12</t>
  </si>
  <si>
    <t>ул.Мира,14</t>
  </si>
  <si>
    <t>ул.Молодежная,50</t>
  </si>
  <si>
    <t>ул.Октябрьская,14а</t>
  </si>
  <si>
    <t>ул.Октябрьская,31</t>
  </si>
  <si>
    <t>ул.Октябрьская,37</t>
  </si>
  <si>
    <t>ул.Октябрьская,39</t>
  </si>
  <si>
    <t>ул.Октябрьская,41</t>
  </si>
  <si>
    <t>ул.Октябрьская,47а</t>
  </si>
  <si>
    <t>ул.Октябрьская,47</t>
  </si>
  <si>
    <t>ул.Октябрьская,49</t>
  </si>
  <si>
    <t>ул.Октябрьская,49а</t>
  </si>
  <si>
    <t>ул.Покровска,13</t>
  </si>
  <si>
    <t>ул.Полевая,1а</t>
  </si>
  <si>
    <t>ул.Привольная,22</t>
  </si>
  <si>
    <t>ул.Российская,1</t>
  </si>
  <si>
    <t>ул.Российская,2а</t>
  </si>
  <si>
    <t>ул.Ситнова,42</t>
  </si>
  <si>
    <t>ул.Ситнова,47</t>
  </si>
  <si>
    <t>ул.Ситнова,48</t>
  </si>
  <si>
    <t>ул.Ситнова,49</t>
  </si>
  <si>
    <t>ул.Ситнова,51</t>
  </si>
  <si>
    <t>ул.Строителей,1б</t>
  </si>
  <si>
    <t>ул.Студеная,1а</t>
  </si>
  <si>
    <t>ул.Студеная,2а</t>
  </si>
  <si>
    <t>ул.Чкалова,1</t>
  </si>
  <si>
    <t>ул.Чкалова,3</t>
  </si>
  <si>
    <t>ул.Чкалова,5</t>
  </si>
  <si>
    <t>ул.Чкалова,4</t>
  </si>
  <si>
    <t>ул.Шалашкова,55</t>
  </si>
  <si>
    <t>ул.Шалашкова,56</t>
  </si>
  <si>
    <t>ул.Юбилейная,2</t>
  </si>
  <si>
    <t>ул.Юбилейная,1а</t>
  </si>
  <si>
    <t>ул.Южная,1</t>
  </si>
  <si>
    <t>ул.Южная,4</t>
  </si>
  <si>
    <t>ул.Южная,4а</t>
  </si>
  <si>
    <t>ул.Южная,5</t>
  </si>
  <si>
    <t>ул.Южная,6</t>
  </si>
  <si>
    <t>ул.Южная,6а</t>
  </si>
  <si>
    <t>ул.Южная,7</t>
  </si>
  <si>
    <t>ул.Южная,9</t>
  </si>
  <si>
    <t>ул.Южная,12</t>
  </si>
  <si>
    <t>ул.Южная,14</t>
  </si>
  <si>
    <t>ул.Южная,3а</t>
  </si>
  <si>
    <t>ул.Молодежная,11</t>
  </si>
  <si>
    <t>ул.Молодежная,13</t>
  </si>
  <si>
    <t>ул.Солнечная,3</t>
  </si>
  <si>
    <t>ул.Солнечная,5</t>
  </si>
  <si>
    <t>ул.Солнечная,6</t>
  </si>
  <si>
    <t>ул.Молодежная,15</t>
  </si>
  <si>
    <t>с. Б.ЧЕРЕВАТОВО</t>
  </si>
  <si>
    <t>с.  Д И В Е Е В О</t>
  </si>
  <si>
    <t>ул.Новостройка,1</t>
  </si>
  <si>
    <t>ул.Новостройка,2</t>
  </si>
  <si>
    <t>ул.Новостройка,3</t>
  </si>
  <si>
    <t>ул.Новостройка,4</t>
  </si>
  <si>
    <t>ул.Новостройка,5</t>
  </si>
  <si>
    <t>ул.Новостройка,6</t>
  </si>
  <si>
    <t>ул.Новостройка,7</t>
  </si>
  <si>
    <t>ул.Новостройка,8</t>
  </si>
  <si>
    <t>ул.Новостройка,9</t>
  </si>
  <si>
    <t>ул.Новостройка,11</t>
  </si>
  <si>
    <t>ул.Новостройка,12</t>
  </si>
  <si>
    <t>ул.Новостройка,14</t>
  </si>
  <si>
    <t>ул.Новостройка,21</t>
  </si>
  <si>
    <t>с. КРЕМЕНКИ</t>
  </si>
  <si>
    <t>Стоимость 1 кв.м. (руб./ 1 кв.м. в мес.)</t>
  </si>
  <si>
    <t>ул.Полевая,2а</t>
  </si>
  <si>
    <t>ул.Российская,2</t>
  </si>
  <si>
    <t>ул.Северная,11а</t>
  </si>
  <si>
    <t>ул.Симанина,9</t>
  </si>
  <si>
    <t>ул.Арзамасская,73А</t>
  </si>
  <si>
    <t>ул.Симанина, 2</t>
  </si>
  <si>
    <t>ул.Симанина,10</t>
  </si>
  <si>
    <t>ул.Симанина,11</t>
  </si>
  <si>
    <t>ул.Симанина,13</t>
  </si>
  <si>
    <t xml:space="preserve">Замена стояка </t>
  </si>
  <si>
    <t>Вывод  воздухосборника</t>
  </si>
  <si>
    <t>Замена водопровода</t>
  </si>
  <si>
    <t>Ремонт электрощитков</t>
  </si>
  <si>
    <t>Замена элек. ввода</t>
  </si>
  <si>
    <t>Ремонт отмостки</t>
  </si>
  <si>
    <t>Установка двери в 3 м подъезде</t>
  </si>
  <si>
    <t>Ремонт забора  из сетки рабицы</t>
  </si>
  <si>
    <t>ул.Симанина, 7</t>
  </si>
  <si>
    <t>ул.Симанина, 3</t>
  </si>
  <si>
    <t>ул.Симанина, 5</t>
  </si>
  <si>
    <t>ул.Северная,13а</t>
  </si>
  <si>
    <t>ул.Чкалова,2Б/1</t>
  </si>
  <si>
    <t>ул.Чкалова,2Д</t>
  </si>
  <si>
    <t>ул.Чкалова,2В/1</t>
  </si>
  <si>
    <t>ул.Чкалова,2Б</t>
  </si>
  <si>
    <t>Работы, выполняемые в целях надлежащего содержания внутридомового газового оборудования в многоквартирном доме</t>
  </si>
  <si>
    <t>Обеспечение устранения аварий на внутридомовых инженерных системах в многоквартирном доме</t>
  </si>
  <si>
    <t>по графику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</si>
  <si>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</si>
  <si>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</si>
  <si>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Работы по содержанию помещений входящих в состав общего имущества в многоквартирном доме</t>
  </si>
  <si>
    <t>Работы по содержанию придомовой территории в многоквартирном доме</t>
  </si>
  <si>
    <t>один раз в неделю</t>
  </si>
  <si>
    <t>ежедневно</t>
  </si>
  <si>
    <t>Содержание жилья ( ХВС ОДН)</t>
  </si>
  <si>
    <t>Содержание жилья ( Э/Э ОДН)</t>
  </si>
  <si>
    <t>Содержание жилья ( ГВС ОДН)</t>
  </si>
  <si>
    <t>ул.Симанина,12</t>
  </si>
  <si>
    <t>ул.Строителей,1а</t>
  </si>
  <si>
    <t>на  2018 год</t>
  </si>
  <si>
    <t xml:space="preserve">Работы  по обеспечению сбора и транспортированию  твердых коммунальных  отходов        </t>
  </si>
  <si>
    <t xml:space="preserve">Временное хранение и складирование  твердых коммунальных отходов                  </t>
  </si>
  <si>
    <t>ул.Полевая,2б</t>
  </si>
  <si>
    <t>ул.Полевая,4/2</t>
  </si>
  <si>
    <t>ул.Симанина, 8</t>
  </si>
  <si>
    <t>ул.Южная,22а</t>
  </si>
  <si>
    <t>ул.Южная,22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</si>
</sst>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000"/>
    <numFmt numFmtId="183" formatCode="0.0000"/>
    <numFmt numFmtId="184" formatCode="0.00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13" xfId="0" applyFont="1" applyFill="1" applyBorder="1" applyAlignment="1">
      <alignment vertical="top" textRotation="90" wrapText="1"/>
    </xf>
    <xf numFmtId="0" fontId="3" fillId="0" borderId="14" xfId="0" applyFont="1" applyFill="1" applyBorder="1" applyAlignment="1">
      <alignment vertical="top" textRotation="90"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32" borderId="11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32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vertical="top" wrapText="1"/>
    </xf>
    <xf numFmtId="2" fontId="1" fillId="32" borderId="12" xfId="0" applyNumberFormat="1" applyFont="1" applyFill="1" applyBorder="1" applyAlignment="1">
      <alignment vertical="top" wrapText="1"/>
    </xf>
    <xf numFmtId="2" fontId="2" fillId="32" borderId="12" xfId="0" applyNumberFormat="1" applyFont="1" applyFill="1" applyBorder="1" applyAlignment="1">
      <alignment vertical="top" wrapText="1"/>
    </xf>
    <xf numFmtId="2" fontId="1" fillId="32" borderId="15" xfId="0" applyNumberFormat="1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32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textRotation="90"/>
    </xf>
    <xf numFmtId="2" fontId="1" fillId="0" borderId="12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wrapText="1"/>
    </xf>
    <xf numFmtId="2" fontId="1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textRotation="90" wrapText="1"/>
    </xf>
    <xf numFmtId="0" fontId="3" fillId="0" borderId="16" xfId="0" applyFont="1" applyFill="1" applyBorder="1" applyAlignment="1">
      <alignment horizontal="center" textRotation="90" wrapText="1"/>
    </xf>
    <xf numFmtId="2" fontId="1" fillId="33" borderId="12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2" fontId="2" fillId="33" borderId="12" xfId="0" applyNumberFormat="1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32" borderId="17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1" fillId="32" borderId="17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2" fillId="32" borderId="17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7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top" wrapText="1"/>
    </xf>
    <xf numFmtId="0" fontId="1" fillId="32" borderId="19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42"/>
  <sheetViews>
    <sheetView tabSelected="1" zoomScalePageLayoutView="0" workbookViewId="0" topLeftCell="A1">
      <pane xSplit="29" ySplit="11" topLeftCell="EB24" activePane="bottomRight" state="frozen"/>
      <selection pane="topLeft" activeCell="A1" sqref="A1"/>
      <selection pane="topRight" activeCell="AD1" sqref="AD1"/>
      <selection pane="bottomLeft" activeCell="A12" sqref="A12"/>
      <selection pane="bottomRight" activeCell="ER26" sqref="ER2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8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1484375" style="0" customWidth="1"/>
    <col min="28" max="28" width="0.13671875" style="0" customWidth="1"/>
    <col min="29" max="29" width="0.9921875" style="0" hidden="1" customWidth="1"/>
    <col min="30" max="32" width="5.7109375" style="0" customWidth="1"/>
    <col min="33" max="33" width="1.8515625" style="0" hidden="1" customWidth="1"/>
    <col min="34" max="34" width="2.7109375" style="0" hidden="1" customWidth="1"/>
    <col min="35" max="35" width="0.71875" style="0" hidden="1" customWidth="1"/>
    <col min="36" max="36" width="6.28125" style="0" customWidth="1"/>
    <col min="37" max="37" width="5.8515625" style="0" customWidth="1"/>
    <col min="38" max="38" width="5.57421875" style="0" customWidth="1"/>
    <col min="39" max="39" width="5.140625" style="0" customWidth="1"/>
    <col min="40" max="40" width="5.421875" style="0" customWidth="1"/>
    <col min="41" max="41" width="5.57421875" style="0" customWidth="1"/>
    <col min="42" max="42" width="5.8515625" style="0" customWidth="1"/>
    <col min="43" max="43" width="5.28125" style="0" customWidth="1"/>
    <col min="44" max="45" width="5.8515625" style="0" customWidth="1"/>
    <col min="46" max="46" width="5.7109375" style="0" customWidth="1"/>
    <col min="47" max="47" width="5.421875" style="0" customWidth="1"/>
    <col min="48" max="48" width="6.28125" style="0" customWidth="1"/>
    <col min="49" max="49" width="6.00390625" style="0" customWidth="1"/>
    <col min="50" max="50" width="5.421875" style="0" customWidth="1"/>
    <col min="51" max="51" width="5.28125" style="0" customWidth="1"/>
    <col min="52" max="52" width="5.140625" style="0" customWidth="1"/>
    <col min="53" max="54" width="5.421875" style="0" customWidth="1"/>
    <col min="55" max="55" width="5.57421875" style="0" customWidth="1"/>
    <col min="56" max="57" width="5.7109375" style="0" customWidth="1"/>
    <col min="58" max="58" width="5.421875" style="0" customWidth="1"/>
    <col min="59" max="60" width="5.28125" style="0" customWidth="1"/>
    <col min="61" max="62" width="5.57421875" style="0" customWidth="1"/>
    <col min="63" max="63" width="5.421875" style="0" customWidth="1"/>
    <col min="64" max="65" width="5.28125" style="0" customWidth="1"/>
    <col min="66" max="66" width="5.421875" style="0" customWidth="1"/>
    <col min="67" max="67" width="5.140625" style="0" customWidth="1"/>
    <col min="68" max="68" width="5.7109375" style="0" customWidth="1"/>
    <col min="69" max="70" width="5.140625" style="0" customWidth="1"/>
    <col min="71" max="71" width="5.57421875" style="0" customWidth="1"/>
    <col min="72" max="72" width="5.8515625" style="0" customWidth="1"/>
    <col min="73" max="77" width="6.00390625" style="0" customWidth="1"/>
    <col min="78" max="80" width="5.140625" style="0" customWidth="1"/>
    <col min="81" max="94" width="5.7109375" style="0" customWidth="1"/>
    <col min="95" max="95" width="5.57421875" style="0" customWidth="1"/>
    <col min="96" max="96" width="5.7109375" style="0" customWidth="1"/>
    <col min="97" max="97" width="5.140625" style="0" customWidth="1"/>
    <col min="98" max="99" width="5.28125" style="0" customWidth="1"/>
    <col min="100" max="100" width="5.57421875" style="0" customWidth="1"/>
    <col min="101" max="101" width="5.140625" style="0" customWidth="1"/>
    <col min="102" max="102" width="5.57421875" style="0" customWidth="1"/>
    <col min="103" max="107" width="5.140625" style="0" customWidth="1"/>
    <col min="108" max="108" width="5.57421875" style="0" customWidth="1"/>
    <col min="109" max="110" width="5.140625" style="0" customWidth="1"/>
    <col min="111" max="111" width="5.28125" style="0" customWidth="1"/>
    <col min="112" max="112" width="5.57421875" style="0" customWidth="1"/>
    <col min="113" max="113" width="5.28125" style="0" customWidth="1"/>
    <col min="114" max="115" width="5.57421875" style="0" customWidth="1"/>
    <col min="116" max="116" width="5.7109375" style="0" customWidth="1"/>
    <col min="117" max="118" width="5.140625" style="0" customWidth="1"/>
    <col min="119" max="119" width="5.28125" style="0" customWidth="1"/>
    <col min="120" max="121" width="5.140625" style="0" customWidth="1"/>
    <col min="122" max="122" width="5.57421875" style="0" customWidth="1"/>
    <col min="123" max="123" width="5.28125" style="0" customWidth="1"/>
    <col min="124" max="124" width="5.140625" style="0" customWidth="1"/>
    <col min="125" max="127" width="5.57421875" style="0" customWidth="1"/>
    <col min="128" max="129" width="5.140625" style="0" customWidth="1"/>
    <col min="130" max="130" width="5.421875" style="0" customWidth="1"/>
    <col min="131" max="131" width="5.28125" style="0" customWidth="1"/>
    <col min="132" max="134" width="5.140625" style="0" customWidth="1"/>
    <col min="135" max="135" width="5.28125" style="0" customWidth="1"/>
    <col min="136" max="137" width="5.140625" style="0" customWidth="1"/>
    <col min="138" max="138" width="5.7109375" style="0" customWidth="1"/>
    <col min="139" max="139" width="5.140625" style="0" customWidth="1"/>
    <col min="140" max="140" width="5.421875" style="0" customWidth="1"/>
    <col min="141" max="141" width="5.140625" style="0" customWidth="1"/>
    <col min="142" max="142" width="5.28125" style="0" customWidth="1"/>
    <col min="143" max="143" width="5.140625" style="0" customWidth="1"/>
    <col min="144" max="145" width="5.421875" style="0" customWidth="1"/>
    <col min="146" max="146" width="5.57421875" style="0" customWidth="1"/>
    <col min="149" max="150" width="11.00390625" style="0" bestFit="1" customWidth="1"/>
  </cols>
  <sheetData>
    <row r="1" spans="1:27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40" ht="12.75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35" ht="12.75">
      <c r="A3" s="62" t="s">
        <v>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2"/>
      <c r="AC3" s="2"/>
      <c r="AD3" s="2"/>
      <c r="AE3" s="2"/>
      <c r="AF3" s="2"/>
      <c r="AG3" s="2"/>
      <c r="AH3" s="2"/>
      <c r="AI3" s="2"/>
    </row>
    <row r="4" spans="1:40" ht="12.75">
      <c r="A4" s="51" t="s">
        <v>13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35" ht="12.75">
      <c r="A5" s="51" t="s">
        <v>156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1"/>
      <c r="AC5" s="1"/>
      <c r="AD5" s="1"/>
      <c r="AE5" s="1"/>
      <c r="AF5" s="1"/>
      <c r="AG5" s="1"/>
      <c r="AH5" s="1"/>
      <c r="AI5" s="1"/>
    </row>
    <row r="6" spans="1:146" ht="16.5" customHeight="1">
      <c r="A6" s="52" t="s">
        <v>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4"/>
      <c r="U6" s="52" t="s">
        <v>1</v>
      </c>
      <c r="V6" s="53"/>
      <c r="W6" s="53"/>
      <c r="X6" s="53"/>
      <c r="Y6" s="53"/>
      <c r="Z6" s="53"/>
      <c r="AA6" s="53"/>
      <c r="AB6" s="53"/>
      <c r="AC6" s="54"/>
      <c r="AD6" s="33"/>
      <c r="AE6" s="63" t="s">
        <v>116</v>
      </c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5"/>
    </row>
    <row r="7" spans="1:146" ht="16.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7"/>
      <c r="U7" s="55"/>
      <c r="V7" s="56"/>
      <c r="W7" s="56"/>
      <c r="X7" s="56"/>
      <c r="Y7" s="56"/>
      <c r="Z7" s="56"/>
      <c r="AA7" s="56"/>
      <c r="AB7" s="56"/>
      <c r="AC7" s="57"/>
      <c r="AD7" s="32"/>
      <c r="AE7" s="63" t="s">
        <v>101</v>
      </c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5"/>
      <c r="DX7" s="66" t="s">
        <v>100</v>
      </c>
      <c r="DY7" s="67"/>
      <c r="DZ7" s="67"/>
      <c r="EA7" s="67"/>
      <c r="EB7" s="67"/>
      <c r="EC7" s="68"/>
      <c r="ED7" s="66" t="s">
        <v>115</v>
      </c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8"/>
    </row>
    <row r="8" spans="1:146" ht="97.5" customHeight="1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60"/>
      <c r="U8" s="58"/>
      <c r="V8" s="59"/>
      <c r="W8" s="59"/>
      <c r="X8" s="59"/>
      <c r="Y8" s="59"/>
      <c r="Z8" s="59"/>
      <c r="AA8" s="59"/>
      <c r="AB8" s="59"/>
      <c r="AC8" s="60"/>
      <c r="AD8" s="40" t="s">
        <v>15</v>
      </c>
      <c r="AE8" s="41" t="s">
        <v>121</v>
      </c>
      <c r="AF8" s="41" t="s">
        <v>21</v>
      </c>
      <c r="AG8" s="7"/>
      <c r="AH8" s="7"/>
      <c r="AI8" s="8"/>
      <c r="AJ8" s="36" t="s">
        <v>22</v>
      </c>
      <c r="AK8" s="36" t="s">
        <v>23</v>
      </c>
      <c r="AL8" s="36" t="s">
        <v>27</v>
      </c>
      <c r="AM8" s="36" t="s">
        <v>28</v>
      </c>
      <c r="AN8" s="36" t="s">
        <v>29</v>
      </c>
      <c r="AO8" s="36" t="s">
        <v>30</v>
      </c>
      <c r="AP8" s="36" t="s">
        <v>31</v>
      </c>
      <c r="AQ8" s="36" t="s">
        <v>32</v>
      </c>
      <c r="AR8" s="36" t="s">
        <v>33</v>
      </c>
      <c r="AS8" s="36" t="s">
        <v>34</v>
      </c>
      <c r="AT8" s="36" t="s">
        <v>35</v>
      </c>
      <c r="AU8" s="36" t="s">
        <v>36</v>
      </c>
      <c r="AV8" s="36" t="s">
        <v>37</v>
      </c>
      <c r="AW8" s="36" t="s">
        <v>38</v>
      </c>
      <c r="AX8" s="36" t="s">
        <v>39</v>
      </c>
      <c r="AY8" s="36" t="s">
        <v>40</v>
      </c>
      <c r="AZ8" s="36" t="s">
        <v>41</v>
      </c>
      <c r="BA8" s="36" t="s">
        <v>42</v>
      </c>
      <c r="BB8" s="36" t="s">
        <v>43</v>
      </c>
      <c r="BC8" s="36" t="s">
        <v>44</v>
      </c>
      <c r="BD8" s="36" t="s">
        <v>45</v>
      </c>
      <c r="BE8" s="36" t="s">
        <v>46</v>
      </c>
      <c r="BF8" s="36" t="s">
        <v>47</v>
      </c>
      <c r="BG8" s="36" t="s">
        <v>48</v>
      </c>
      <c r="BH8" s="36" t="s">
        <v>49</v>
      </c>
      <c r="BI8" s="36" t="s">
        <v>50</v>
      </c>
      <c r="BJ8" s="36" t="s">
        <v>51</v>
      </c>
      <c r="BK8" s="36" t="s">
        <v>52</v>
      </c>
      <c r="BL8" s="36" t="s">
        <v>53</v>
      </c>
      <c r="BM8" s="36" t="s">
        <v>54</v>
      </c>
      <c r="BN8" s="36" t="s">
        <v>55</v>
      </c>
      <c r="BO8" s="36" t="s">
        <v>56</v>
      </c>
      <c r="BP8" s="36" t="s">
        <v>57</v>
      </c>
      <c r="BQ8" s="36" t="s">
        <v>58</v>
      </c>
      <c r="BR8" s="36" t="s">
        <v>59</v>
      </c>
      <c r="BS8" s="36" t="s">
        <v>60</v>
      </c>
      <c r="BT8" s="36" t="s">
        <v>61</v>
      </c>
      <c r="BU8" s="36" t="s">
        <v>62</v>
      </c>
      <c r="BV8" s="36" t="s">
        <v>63</v>
      </c>
      <c r="BW8" s="36" t="s">
        <v>117</v>
      </c>
      <c r="BX8" s="36" t="s">
        <v>159</v>
      </c>
      <c r="BY8" s="36" t="s">
        <v>160</v>
      </c>
      <c r="BZ8" s="36" t="s">
        <v>64</v>
      </c>
      <c r="CA8" s="36" t="s">
        <v>65</v>
      </c>
      <c r="CB8" s="36" t="s">
        <v>118</v>
      </c>
      <c r="CC8" s="36" t="s">
        <v>66</v>
      </c>
      <c r="CD8" s="36" t="s">
        <v>119</v>
      </c>
      <c r="CE8" s="36" t="s">
        <v>137</v>
      </c>
      <c r="CF8" s="36" t="s">
        <v>122</v>
      </c>
      <c r="CG8" s="36" t="s">
        <v>135</v>
      </c>
      <c r="CH8" s="36" t="s">
        <v>136</v>
      </c>
      <c r="CI8" s="36" t="s">
        <v>134</v>
      </c>
      <c r="CJ8" s="36" t="s">
        <v>161</v>
      </c>
      <c r="CK8" s="36" t="s">
        <v>120</v>
      </c>
      <c r="CL8" s="36" t="s">
        <v>123</v>
      </c>
      <c r="CM8" s="36" t="s">
        <v>124</v>
      </c>
      <c r="CN8" s="36" t="s">
        <v>154</v>
      </c>
      <c r="CO8" s="36" t="s">
        <v>125</v>
      </c>
      <c r="CP8" s="36" t="s">
        <v>67</v>
      </c>
      <c r="CQ8" s="36" t="s">
        <v>68</v>
      </c>
      <c r="CR8" s="36" t="s">
        <v>69</v>
      </c>
      <c r="CS8" s="36" t="s">
        <v>70</v>
      </c>
      <c r="CT8" s="36" t="s">
        <v>71</v>
      </c>
      <c r="CU8" s="36" t="s">
        <v>155</v>
      </c>
      <c r="CV8" s="36" t="s">
        <v>72</v>
      </c>
      <c r="CW8" s="36" t="s">
        <v>73</v>
      </c>
      <c r="CX8" s="36" t="s">
        <v>74</v>
      </c>
      <c r="CY8" s="36" t="s">
        <v>75</v>
      </c>
      <c r="CZ8" s="36" t="s">
        <v>138</v>
      </c>
      <c r="DA8" s="36" t="s">
        <v>141</v>
      </c>
      <c r="DB8" s="36" t="s">
        <v>140</v>
      </c>
      <c r="DC8" s="36" t="s">
        <v>139</v>
      </c>
      <c r="DD8" s="36" t="s">
        <v>76</v>
      </c>
      <c r="DE8" s="36" t="s">
        <v>78</v>
      </c>
      <c r="DF8" s="36" t="s">
        <v>77</v>
      </c>
      <c r="DG8" s="36" t="s">
        <v>79</v>
      </c>
      <c r="DH8" s="36" t="s">
        <v>80</v>
      </c>
      <c r="DI8" s="36" t="s">
        <v>81</v>
      </c>
      <c r="DJ8" s="36" t="s">
        <v>82</v>
      </c>
      <c r="DK8" s="36" t="s">
        <v>83</v>
      </c>
      <c r="DL8" s="36" t="s">
        <v>93</v>
      </c>
      <c r="DM8" s="36" t="s">
        <v>84</v>
      </c>
      <c r="DN8" s="36" t="s">
        <v>85</v>
      </c>
      <c r="DO8" s="36" t="s">
        <v>86</v>
      </c>
      <c r="DP8" s="36" t="s">
        <v>87</v>
      </c>
      <c r="DQ8" s="36" t="s">
        <v>88</v>
      </c>
      <c r="DR8" s="36" t="s">
        <v>89</v>
      </c>
      <c r="DS8" s="36" t="s">
        <v>90</v>
      </c>
      <c r="DT8" s="36" t="s">
        <v>91</v>
      </c>
      <c r="DU8" s="36" t="s">
        <v>92</v>
      </c>
      <c r="DV8" s="36" t="s">
        <v>162</v>
      </c>
      <c r="DW8" s="36" t="s">
        <v>163</v>
      </c>
      <c r="DX8" s="31" t="s">
        <v>94</v>
      </c>
      <c r="DY8" s="31" t="s">
        <v>95</v>
      </c>
      <c r="DZ8" s="31" t="s">
        <v>99</v>
      </c>
      <c r="EA8" s="31" t="s">
        <v>96</v>
      </c>
      <c r="EB8" s="31" t="s">
        <v>97</v>
      </c>
      <c r="EC8" s="31" t="s">
        <v>98</v>
      </c>
      <c r="ED8" s="31" t="s">
        <v>102</v>
      </c>
      <c r="EE8" s="31" t="s">
        <v>103</v>
      </c>
      <c r="EF8" s="31" t="s">
        <v>104</v>
      </c>
      <c r="EG8" s="31" t="s">
        <v>105</v>
      </c>
      <c r="EH8" s="31" t="s">
        <v>106</v>
      </c>
      <c r="EI8" s="31" t="s">
        <v>107</v>
      </c>
      <c r="EJ8" s="31" t="s">
        <v>108</v>
      </c>
      <c r="EK8" s="31" t="s">
        <v>109</v>
      </c>
      <c r="EL8" s="31" t="s">
        <v>110</v>
      </c>
      <c r="EM8" s="31" t="s">
        <v>111</v>
      </c>
      <c r="EN8" s="31" t="s">
        <v>112</v>
      </c>
      <c r="EO8" s="31" t="s">
        <v>113</v>
      </c>
      <c r="EP8" s="31" t="s">
        <v>114</v>
      </c>
    </row>
    <row r="9" spans="1:146" ht="12.75" customHeight="1">
      <c r="A9" s="69" t="s">
        <v>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1"/>
    </row>
    <row r="10" spans="1:146" ht="12.75" customHeight="1">
      <c r="A10" s="72" t="s">
        <v>19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4"/>
    </row>
    <row r="11" spans="1:146" ht="12.75" customHeight="1">
      <c r="A11" s="75" t="s">
        <v>151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s">
        <v>3</v>
      </c>
      <c r="V11" s="76"/>
      <c r="W11" s="76"/>
      <c r="X11" s="76"/>
      <c r="Y11" s="76"/>
      <c r="Z11" s="76"/>
      <c r="AA11" s="76"/>
      <c r="AB11" s="76"/>
      <c r="AC11" s="76"/>
      <c r="AD11" s="39">
        <v>0.059427</v>
      </c>
      <c r="AE11" s="39">
        <v>0.08</v>
      </c>
      <c r="AF11" s="39">
        <v>0.151179</v>
      </c>
      <c r="AG11" s="39">
        <v>0.13</v>
      </c>
      <c r="AH11" s="39">
        <v>0.13</v>
      </c>
      <c r="AI11" s="39">
        <v>0.13</v>
      </c>
      <c r="AJ11" s="39">
        <v>0.08</v>
      </c>
      <c r="AK11" s="39">
        <v>0.08</v>
      </c>
      <c r="AL11" s="39">
        <v>0.07</v>
      </c>
      <c r="AM11" s="39">
        <v>0.07</v>
      </c>
      <c r="AN11" s="39"/>
      <c r="AO11" s="39"/>
      <c r="AP11" s="39"/>
      <c r="AQ11" s="39">
        <v>0.07</v>
      </c>
      <c r="AR11" s="39">
        <v>0.08</v>
      </c>
      <c r="AS11" s="39"/>
      <c r="AT11" s="39"/>
      <c r="AU11" s="39">
        <v>0.08</v>
      </c>
      <c r="AV11" s="39">
        <v>0.09</v>
      </c>
      <c r="AW11" s="39"/>
      <c r="AX11" s="39">
        <v>0.09</v>
      </c>
      <c r="AY11" s="39">
        <v>0.08</v>
      </c>
      <c r="AZ11" s="39"/>
      <c r="BA11" s="39">
        <v>0.07</v>
      </c>
      <c r="BB11" s="39"/>
      <c r="BC11" s="39">
        <v>0.08</v>
      </c>
      <c r="BD11" s="39">
        <v>0.07</v>
      </c>
      <c r="BE11" s="39">
        <v>0.1</v>
      </c>
      <c r="BF11" s="39">
        <v>0.13</v>
      </c>
      <c r="BG11" s="39">
        <v>0.07</v>
      </c>
      <c r="BH11" s="39">
        <v>0.11</v>
      </c>
      <c r="BI11" s="39"/>
      <c r="BJ11" s="39">
        <v>0.11</v>
      </c>
      <c r="BK11" s="39">
        <v>0.07</v>
      </c>
      <c r="BL11" s="39"/>
      <c r="BM11" s="39"/>
      <c r="BN11" s="39"/>
      <c r="BO11" s="39"/>
      <c r="BP11" s="39">
        <v>0.08</v>
      </c>
      <c r="BQ11" s="39"/>
      <c r="BR11" s="39">
        <v>0.08</v>
      </c>
      <c r="BS11" s="39"/>
      <c r="BT11" s="39"/>
      <c r="BU11" s="12"/>
      <c r="BV11" s="37"/>
      <c r="BW11" s="12">
        <v>0.08</v>
      </c>
      <c r="BX11" s="12"/>
      <c r="BY11" s="12"/>
      <c r="BZ11" s="12">
        <v>0.08</v>
      </c>
      <c r="CA11" s="12">
        <v>0.07</v>
      </c>
      <c r="CB11" s="12">
        <v>0.07</v>
      </c>
      <c r="CC11" s="12">
        <v>0.08</v>
      </c>
      <c r="CD11" s="12"/>
      <c r="CE11" s="12"/>
      <c r="CF11" s="12">
        <v>0.05</v>
      </c>
      <c r="CG11" s="12"/>
      <c r="CH11" s="12">
        <v>0.05</v>
      </c>
      <c r="CI11" s="12"/>
      <c r="CJ11" s="12"/>
      <c r="CK11" s="12">
        <v>0.05</v>
      </c>
      <c r="CL11" s="12">
        <v>0.05</v>
      </c>
      <c r="CM11" s="12">
        <v>0.05</v>
      </c>
      <c r="CN11" s="12"/>
      <c r="CO11" s="12">
        <v>0.05</v>
      </c>
      <c r="CP11" s="12">
        <v>0.09</v>
      </c>
      <c r="CQ11" s="12"/>
      <c r="CR11" s="12"/>
      <c r="CS11" s="12"/>
      <c r="CT11" s="12"/>
      <c r="CU11" s="12">
        <v>0.08</v>
      </c>
      <c r="CV11" s="12">
        <v>0.07</v>
      </c>
      <c r="CW11" s="12">
        <v>0.07</v>
      </c>
      <c r="CX11" s="12"/>
      <c r="CY11" s="12">
        <v>0.08</v>
      </c>
      <c r="CZ11" s="12">
        <v>0.1</v>
      </c>
      <c r="DA11" s="12">
        <v>0.11</v>
      </c>
      <c r="DB11" s="12">
        <v>0.08</v>
      </c>
      <c r="DC11" s="12">
        <v>0.07</v>
      </c>
      <c r="DD11" s="12">
        <v>0.11</v>
      </c>
      <c r="DE11" s="12">
        <v>0.1</v>
      </c>
      <c r="DF11" s="12"/>
      <c r="DG11" s="12">
        <v>0.07</v>
      </c>
      <c r="DH11" s="12">
        <v>0.06</v>
      </c>
      <c r="DI11" s="12"/>
      <c r="DJ11" s="12">
        <v>0.06</v>
      </c>
      <c r="DK11" s="12">
        <v>0.08</v>
      </c>
      <c r="DL11" s="12">
        <v>0.07</v>
      </c>
      <c r="DM11" s="12"/>
      <c r="DN11" s="12">
        <v>0.08</v>
      </c>
      <c r="DO11" s="12"/>
      <c r="DP11" s="12"/>
      <c r="DQ11" s="12">
        <v>0.08</v>
      </c>
      <c r="DR11" s="12">
        <v>0.06</v>
      </c>
      <c r="DS11" s="12">
        <v>0.07</v>
      </c>
      <c r="DT11" s="12">
        <v>0.07</v>
      </c>
      <c r="DU11" s="12">
        <v>0.07</v>
      </c>
      <c r="DV11" s="12"/>
      <c r="DW11" s="12"/>
      <c r="DX11" s="12"/>
      <c r="DY11" s="12"/>
      <c r="DZ11" s="12">
        <v>0.08</v>
      </c>
      <c r="EA11" s="12">
        <v>0.08</v>
      </c>
      <c r="EB11" s="12">
        <v>0.07</v>
      </c>
      <c r="EC11" s="12">
        <v>0.07</v>
      </c>
      <c r="ED11" s="12">
        <v>0.06</v>
      </c>
      <c r="EE11" s="12"/>
      <c r="EF11" s="12"/>
      <c r="EG11" s="12"/>
      <c r="EH11" s="12">
        <v>0.06</v>
      </c>
      <c r="EI11" s="12">
        <v>0.09</v>
      </c>
      <c r="EJ11" s="12">
        <v>0.09</v>
      </c>
      <c r="EK11" s="12"/>
      <c r="EL11" s="12">
        <v>0.09</v>
      </c>
      <c r="EM11" s="12"/>
      <c r="EN11" s="12">
        <v>0.06</v>
      </c>
      <c r="EO11" s="12">
        <v>0.06</v>
      </c>
      <c r="EP11" s="12"/>
    </row>
    <row r="12" spans="1:146" ht="12.75" customHeight="1">
      <c r="A12" s="75" t="s">
        <v>152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6" t="s">
        <v>3</v>
      </c>
      <c r="V12" s="76"/>
      <c r="W12" s="76"/>
      <c r="X12" s="76"/>
      <c r="Y12" s="76"/>
      <c r="Z12" s="76"/>
      <c r="AA12" s="76"/>
      <c r="AB12" s="76"/>
      <c r="AC12" s="76"/>
      <c r="AD12" s="39">
        <v>0.75785</v>
      </c>
      <c r="AE12" s="39">
        <v>0.59</v>
      </c>
      <c r="AF12" s="39">
        <v>0.1747309</v>
      </c>
      <c r="AG12" s="39">
        <v>0.3</v>
      </c>
      <c r="AH12" s="39">
        <v>0.3</v>
      </c>
      <c r="AI12" s="39">
        <v>0.3</v>
      </c>
      <c r="AJ12" s="39">
        <v>0.1</v>
      </c>
      <c r="AK12" s="39">
        <v>0.09</v>
      </c>
      <c r="AL12" s="39">
        <v>0.08</v>
      </c>
      <c r="AM12" s="39">
        <v>0.08</v>
      </c>
      <c r="AN12" s="39">
        <v>0.83</v>
      </c>
      <c r="AO12" s="39"/>
      <c r="AP12" s="39">
        <v>0.76</v>
      </c>
      <c r="AQ12" s="39">
        <v>0.66</v>
      </c>
      <c r="AR12" s="39">
        <v>0.78</v>
      </c>
      <c r="AS12" s="39">
        <v>0.77</v>
      </c>
      <c r="AT12" s="39">
        <v>0.09</v>
      </c>
      <c r="AU12" s="39">
        <v>0.09</v>
      </c>
      <c r="AV12" s="39">
        <v>0.1</v>
      </c>
      <c r="AW12" s="39"/>
      <c r="AX12" s="39">
        <v>0.1</v>
      </c>
      <c r="AY12" s="39">
        <v>0.09</v>
      </c>
      <c r="AZ12" s="39">
        <v>0.09</v>
      </c>
      <c r="BA12" s="39">
        <v>0.08</v>
      </c>
      <c r="BB12" s="39">
        <v>0.08</v>
      </c>
      <c r="BC12" s="39">
        <v>0.09</v>
      </c>
      <c r="BD12" s="39">
        <v>0.09</v>
      </c>
      <c r="BE12" s="39">
        <v>0.11</v>
      </c>
      <c r="BF12" s="39">
        <v>0.15</v>
      </c>
      <c r="BG12" s="39">
        <v>0.08</v>
      </c>
      <c r="BH12" s="39">
        <v>0.12</v>
      </c>
      <c r="BI12" s="39">
        <v>0.15</v>
      </c>
      <c r="BJ12" s="39">
        <v>0.12</v>
      </c>
      <c r="BK12" s="39">
        <v>0.56</v>
      </c>
      <c r="BL12" s="39"/>
      <c r="BM12" s="39"/>
      <c r="BN12" s="39"/>
      <c r="BO12" s="39"/>
      <c r="BP12" s="39">
        <v>0.78</v>
      </c>
      <c r="BQ12" s="39">
        <v>0.77</v>
      </c>
      <c r="BR12" s="39">
        <v>0.68</v>
      </c>
      <c r="BS12" s="39"/>
      <c r="BT12" s="39">
        <v>0.7</v>
      </c>
      <c r="BU12" s="12"/>
      <c r="BV12" s="37">
        <v>0.11</v>
      </c>
      <c r="BW12" s="12">
        <v>0.75</v>
      </c>
      <c r="BX12" s="12"/>
      <c r="BY12" s="12"/>
      <c r="BZ12" s="12">
        <v>0.76</v>
      </c>
      <c r="CA12" s="12">
        <v>0.62</v>
      </c>
      <c r="CB12" s="12">
        <v>0.62</v>
      </c>
      <c r="CC12" s="12">
        <v>0.67</v>
      </c>
      <c r="CD12" s="12"/>
      <c r="CE12" s="12"/>
      <c r="CF12" s="12">
        <v>0.57</v>
      </c>
      <c r="CG12" s="12"/>
      <c r="CH12" s="12">
        <v>0.55</v>
      </c>
      <c r="CI12" s="12"/>
      <c r="CJ12" s="12"/>
      <c r="CK12" s="12">
        <v>0</v>
      </c>
      <c r="CL12" s="12">
        <v>0.56</v>
      </c>
      <c r="CM12" s="12"/>
      <c r="CN12" s="12"/>
      <c r="CO12" s="12">
        <v>0.56</v>
      </c>
      <c r="CP12" s="12">
        <v>0.1</v>
      </c>
      <c r="CQ12" s="12"/>
      <c r="CR12" s="12"/>
      <c r="CS12" s="12"/>
      <c r="CT12" s="12"/>
      <c r="CU12" s="12">
        <v>0.52</v>
      </c>
      <c r="CV12" s="12">
        <v>0.63</v>
      </c>
      <c r="CW12" s="12">
        <v>0.69</v>
      </c>
      <c r="CX12" s="12">
        <v>0.74</v>
      </c>
      <c r="CY12" s="12">
        <v>0.09</v>
      </c>
      <c r="CZ12" s="12"/>
      <c r="DA12" s="12"/>
      <c r="DB12" s="12"/>
      <c r="DC12" s="12"/>
      <c r="DD12" s="12">
        <v>0.12</v>
      </c>
      <c r="DE12" s="12">
        <v>0.12</v>
      </c>
      <c r="DF12" s="12">
        <v>0.13</v>
      </c>
      <c r="DG12" s="12">
        <v>0.75</v>
      </c>
      <c r="DH12" s="12">
        <v>0.57</v>
      </c>
      <c r="DI12" s="12"/>
      <c r="DJ12" s="12">
        <v>0.07</v>
      </c>
      <c r="DK12" s="12">
        <v>0.79</v>
      </c>
      <c r="DL12" s="12">
        <v>0.68</v>
      </c>
      <c r="DM12" s="12"/>
      <c r="DN12" s="12">
        <v>0.09</v>
      </c>
      <c r="DO12" s="12">
        <v>0.78</v>
      </c>
      <c r="DP12" s="12"/>
      <c r="DQ12" s="12">
        <v>0.77</v>
      </c>
      <c r="DR12" s="12">
        <v>0.74</v>
      </c>
      <c r="DS12" s="12">
        <v>0.77</v>
      </c>
      <c r="DT12" s="12">
        <v>0.08</v>
      </c>
      <c r="DU12" s="12">
        <v>0.08</v>
      </c>
      <c r="DV12" s="12"/>
      <c r="DW12" s="12"/>
      <c r="DX12" s="12"/>
      <c r="DY12" s="12"/>
      <c r="DZ12" s="12">
        <v>0.74</v>
      </c>
      <c r="EA12" s="12">
        <v>0.5</v>
      </c>
      <c r="EB12" s="12">
        <v>0.48</v>
      </c>
      <c r="EC12" s="12">
        <v>0.73</v>
      </c>
      <c r="ED12" s="12">
        <v>0.1</v>
      </c>
      <c r="EE12" s="12">
        <v>0.1</v>
      </c>
      <c r="EF12" s="12">
        <v>0.09</v>
      </c>
      <c r="EG12" s="12">
        <v>0.09</v>
      </c>
      <c r="EH12" s="12">
        <v>0.09</v>
      </c>
      <c r="EI12" s="12">
        <v>0.1</v>
      </c>
      <c r="EJ12" s="12">
        <v>0.1</v>
      </c>
      <c r="EK12" s="12">
        <v>0.77</v>
      </c>
      <c r="EL12" s="12">
        <v>0.77</v>
      </c>
      <c r="EM12" s="12">
        <v>0.16708</v>
      </c>
      <c r="EN12" s="12">
        <v>0.08</v>
      </c>
      <c r="EO12" s="12">
        <v>0.07</v>
      </c>
      <c r="EP12" s="12"/>
    </row>
    <row r="13" spans="1:146" ht="12.75" customHeight="1">
      <c r="A13" s="75" t="s">
        <v>153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6" t="s">
        <v>3</v>
      </c>
      <c r="V13" s="76"/>
      <c r="W13" s="76"/>
      <c r="X13" s="76"/>
      <c r="Y13" s="76"/>
      <c r="Z13" s="76"/>
      <c r="AA13" s="76"/>
      <c r="AB13" s="76"/>
      <c r="AC13" s="76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>
        <v>0.08</v>
      </c>
      <c r="CG13" s="12">
        <v>0.08</v>
      </c>
      <c r="CH13" s="12">
        <v>0.08</v>
      </c>
      <c r="CI13" s="12"/>
      <c r="CJ13" s="12">
        <v>0.08</v>
      </c>
      <c r="CK13" s="12">
        <v>0.08</v>
      </c>
      <c r="CL13" s="12">
        <v>0.08</v>
      </c>
      <c r="CM13" s="12">
        <v>0.08</v>
      </c>
      <c r="CN13" s="12"/>
      <c r="CO13" s="12">
        <v>0.08</v>
      </c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>
        <v>0.1</v>
      </c>
      <c r="EE13" s="12">
        <v>0.1</v>
      </c>
      <c r="EF13" s="12">
        <v>0.09</v>
      </c>
      <c r="EG13" s="12">
        <v>0.09</v>
      </c>
      <c r="EH13" s="12">
        <v>0.1</v>
      </c>
      <c r="EI13" s="12"/>
      <c r="EJ13" s="12"/>
      <c r="EK13" s="12"/>
      <c r="EL13" s="12"/>
      <c r="EM13" s="12"/>
      <c r="EN13" s="12"/>
      <c r="EO13" s="12"/>
      <c r="EP13" s="12"/>
    </row>
    <row r="14" spans="1:146" ht="27" customHeight="1">
      <c r="A14" s="77" t="s">
        <v>147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9"/>
      <c r="U14" s="76" t="s">
        <v>149</v>
      </c>
      <c r="V14" s="76"/>
      <c r="W14" s="76"/>
      <c r="X14" s="76"/>
      <c r="Y14" s="76"/>
      <c r="Z14" s="76"/>
      <c r="AA14" s="76"/>
      <c r="AB14" s="76"/>
      <c r="AC14" s="76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>
        <v>3.38</v>
      </c>
      <c r="CG14" s="13">
        <v>3.16</v>
      </c>
      <c r="CH14" s="13">
        <v>3.15</v>
      </c>
      <c r="CI14" s="12">
        <v>3.16</v>
      </c>
      <c r="CJ14" s="12">
        <v>3.13</v>
      </c>
      <c r="CK14" s="13">
        <v>3.37</v>
      </c>
      <c r="CL14" s="13">
        <v>3.38</v>
      </c>
      <c r="CM14" s="12">
        <v>3.36</v>
      </c>
      <c r="CN14" s="12">
        <v>3.16</v>
      </c>
      <c r="CO14" s="13">
        <v>3.37</v>
      </c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>
        <v>3.03</v>
      </c>
      <c r="DA14" s="13">
        <v>2.12</v>
      </c>
      <c r="DB14" s="13"/>
      <c r="DC14" s="12">
        <v>3.08664</v>
      </c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</row>
    <row r="15" spans="1:146" ht="27" customHeight="1">
      <c r="A15" s="77" t="s">
        <v>148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9"/>
      <c r="U15" s="80" t="s">
        <v>150</v>
      </c>
      <c r="V15" s="80"/>
      <c r="W15" s="80"/>
      <c r="X15" s="80"/>
      <c r="Y15" s="80"/>
      <c r="Z15" s="80"/>
      <c r="AA15" s="80"/>
      <c r="AB15" s="35"/>
      <c r="AC15" s="35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>
        <v>3.38</v>
      </c>
      <c r="CG15" s="13">
        <v>3.16</v>
      </c>
      <c r="CH15" s="13">
        <v>3.15</v>
      </c>
      <c r="CI15" s="12">
        <v>3.16</v>
      </c>
      <c r="CJ15" s="12">
        <v>3.13</v>
      </c>
      <c r="CK15" s="12">
        <v>3.37</v>
      </c>
      <c r="CL15" s="13">
        <v>3.38</v>
      </c>
      <c r="CM15" s="13">
        <v>3.36</v>
      </c>
      <c r="CN15" s="13">
        <v>3.16</v>
      </c>
      <c r="CO15" s="13">
        <v>3.37</v>
      </c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</row>
    <row r="16" spans="1:146" ht="29.25" customHeight="1">
      <c r="A16" s="77" t="s">
        <v>157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81" t="s">
        <v>4</v>
      </c>
      <c r="V16" s="82"/>
      <c r="W16" s="82"/>
      <c r="X16" s="82"/>
      <c r="Y16" s="82"/>
      <c r="Z16" s="82"/>
      <c r="AA16" s="82"/>
      <c r="AB16" s="82"/>
      <c r="AC16" s="82"/>
      <c r="AD16" s="12">
        <v>1</v>
      </c>
      <c r="AE16" s="12">
        <v>1</v>
      </c>
      <c r="AF16" s="12">
        <v>1</v>
      </c>
      <c r="AG16" s="12">
        <v>0.96</v>
      </c>
      <c r="AH16" s="12">
        <v>0.96</v>
      </c>
      <c r="AI16" s="12">
        <v>0.96</v>
      </c>
      <c r="AJ16" s="12">
        <v>1</v>
      </c>
      <c r="AK16" s="12">
        <v>1</v>
      </c>
      <c r="AL16" s="12">
        <v>0.995505</v>
      </c>
      <c r="AM16" s="12">
        <v>0.995505</v>
      </c>
      <c r="AN16" s="12">
        <v>1</v>
      </c>
      <c r="AO16" s="12">
        <v>1</v>
      </c>
      <c r="AP16" s="12">
        <v>1</v>
      </c>
      <c r="AQ16" s="12">
        <v>0.995505</v>
      </c>
      <c r="AR16" s="12">
        <v>0.995505</v>
      </c>
      <c r="AS16" s="12">
        <v>0.995505</v>
      </c>
      <c r="AT16" s="12">
        <v>1</v>
      </c>
      <c r="AU16" s="12">
        <v>1</v>
      </c>
      <c r="AV16" s="12">
        <v>0.995505</v>
      </c>
      <c r="AW16" s="12">
        <v>1</v>
      </c>
      <c r="AX16" s="12">
        <v>0.995505</v>
      </c>
      <c r="AY16" s="12">
        <v>1</v>
      </c>
      <c r="AZ16" s="12">
        <v>1</v>
      </c>
      <c r="BA16" s="12">
        <v>1</v>
      </c>
      <c r="BB16" s="12">
        <v>1</v>
      </c>
      <c r="BC16" s="12">
        <v>1</v>
      </c>
      <c r="BD16" s="12">
        <v>0.995505</v>
      </c>
      <c r="BE16" s="12">
        <v>0.995505</v>
      </c>
      <c r="BF16" s="12">
        <v>1</v>
      </c>
      <c r="BG16" s="12">
        <v>1</v>
      </c>
      <c r="BH16" s="12">
        <v>1</v>
      </c>
      <c r="BI16" s="12">
        <v>1</v>
      </c>
      <c r="BJ16" s="12">
        <v>0.995505</v>
      </c>
      <c r="BK16" s="12">
        <v>1</v>
      </c>
      <c r="BL16" s="12">
        <v>0.995505</v>
      </c>
      <c r="BM16" s="12">
        <v>1</v>
      </c>
      <c r="BN16" s="12">
        <v>1</v>
      </c>
      <c r="BO16" s="12">
        <v>1</v>
      </c>
      <c r="BP16" s="12">
        <v>0.995505</v>
      </c>
      <c r="BQ16" s="12">
        <v>0.995505</v>
      </c>
      <c r="BR16" s="12">
        <v>1</v>
      </c>
      <c r="BS16" s="12">
        <v>1</v>
      </c>
      <c r="BT16" s="12">
        <v>0.995505</v>
      </c>
      <c r="BU16" s="12">
        <v>1</v>
      </c>
      <c r="BV16" s="12">
        <v>1</v>
      </c>
      <c r="BW16" s="12">
        <v>0.995505</v>
      </c>
      <c r="BX16" s="12">
        <v>1</v>
      </c>
      <c r="BY16" s="12">
        <v>1</v>
      </c>
      <c r="BZ16" s="12">
        <v>0.995505</v>
      </c>
      <c r="CA16" s="12">
        <v>0.995505</v>
      </c>
      <c r="CB16" s="12">
        <v>1</v>
      </c>
      <c r="CC16" s="12">
        <v>0.995505</v>
      </c>
      <c r="CD16" s="12">
        <v>1</v>
      </c>
      <c r="CE16" s="12">
        <v>1</v>
      </c>
      <c r="CF16" s="12">
        <v>0.995505</v>
      </c>
      <c r="CG16" s="12">
        <v>1</v>
      </c>
      <c r="CH16" s="12">
        <v>1</v>
      </c>
      <c r="CI16" s="12">
        <v>0.995505</v>
      </c>
      <c r="CJ16" s="12">
        <v>0.995505</v>
      </c>
      <c r="CK16" s="12">
        <v>0.995505</v>
      </c>
      <c r="CL16" s="12">
        <v>1</v>
      </c>
      <c r="CM16" s="12">
        <v>1</v>
      </c>
      <c r="CN16" s="12">
        <v>0.995505</v>
      </c>
      <c r="CO16" s="12">
        <v>1</v>
      </c>
      <c r="CP16" s="12">
        <v>0.995505</v>
      </c>
      <c r="CQ16" s="12">
        <v>1</v>
      </c>
      <c r="CR16" s="12">
        <v>1</v>
      </c>
      <c r="CS16" s="12">
        <v>1</v>
      </c>
      <c r="CT16" s="12">
        <v>1</v>
      </c>
      <c r="CU16" s="12">
        <v>1</v>
      </c>
      <c r="CV16" s="12">
        <v>1</v>
      </c>
      <c r="CW16" s="12">
        <v>1</v>
      </c>
      <c r="CX16" s="12">
        <v>0.995505</v>
      </c>
      <c r="CY16" s="12">
        <v>1</v>
      </c>
      <c r="CZ16" s="12">
        <v>0.995505</v>
      </c>
      <c r="DA16" s="12">
        <v>1</v>
      </c>
      <c r="DB16" s="12">
        <v>0.995505</v>
      </c>
      <c r="DC16" s="12">
        <v>0.995505</v>
      </c>
      <c r="DD16" s="12">
        <v>1</v>
      </c>
      <c r="DE16" s="12">
        <v>0.995505</v>
      </c>
      <c r="DF16" s="12">
        <v>0.995505</v>
      </c>
      <c r="DG16" s="12">
        <v>1</v>
      </c>
      <c r="DH16" s="12">
        <v>1</v>
      </c>
      <c r="DI16" s="12">
        <v>1</v>
      </c>
      <c r="DJ16" s="12">
        <v>1</v>
      </c>
      <c r="DK16" s="12">
        <v>1</v>
      </c>
      <c r="DL16" s="12">
        <v>1</v>
      </c>
      <c r="DM16" s="12">
        <v>1</v>
      </c>
      <c r="DN16" s="12">
        <v>1</v>
      </c>
      <c r="DO16" s="12">
        <v>1</v>
      </c>
      <c r="DP16" s="12">
        <v>1</v>
      </c>
      <c r="DQ16" s="12">
        <v>1</v>
      </c>
      <c r="DR16" s="12">
        <v>1</v>
      </c>
      <c r="DS16" s="12">
        <v>1</v>
      </c>
      <c r="DT16" s="12">
        <v>0.995505</v>
      </c>
      <c r="DU16" s="12">
        <v>1</v>
      </c>
      <c r="DV16" s="12">
        <v>1</v>
      </c>
      <c r="DW16" s="12">
        <v>1</v>
      </c>
      <c r="DX16" s="12">
        <v>0.995505</v>
      </c>
      <c r="DY16" s="12">
        <v>0.995505</v>
      </c>
      <c r="DZ16" s="12">
        <v>0.995505</v>
      </c>
      <c r="EA16" s="12">
        <v>1</v>
      </c>
      <c r="EB16" s="12">
        <v>0.995505</v>
      </c>
      <c r="EC16" s="12">
        <v>1</v>
      </c>
      <c r="ED16" s="12">
        <v>0.995505</v>
      </c>
      <c r="EE16" s="12">
        <v>0.995505</v>
      </c>
      <c r="EF16" s="12">
        <v>1</v>
      </c>
      <c r="EG16" s="12">
        <v>1</v>
      </c>
      <c r="EH16" s="12">
        <v>1</v>
      </c>
      <c r="EI16" s="12">
        <v>1</v>
      </c>
      <c r="EJ16" s="12">
        <v>1</v>
      </c>
      <c r="EK16" s="12">
        <v>1</v>
      </c>
      <c r="EL16" s="12">
        <v>1</v>
      </c>
      <c r="EM16" s="12">
        <v>0.995505</v>
      </c>
      <c r="EN16" s="12">
        <v>1</v>
      </c>
      <c r="EO16" s="12">
        <v>1</v>
      </c>
      <c r="EP16" s="12">
        <v>0.995505</v>
      </c>
    </row>
    <row r="17" spans="1:146" ht="24.75" customHeight="1">
      <c r="A17" s="77" t="s">
        <v>158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9"/>
      <c r="U17" s="81" t="s">
        <v>4</v>
      </c>
      <c r="V17" s="82"/>
      <c r="W17" s="82"/>
      <c r="X17" s="82"/>
      <c r="Y17" s="82"/>
      <c r="Z17" s="82"/>
      <c r="AA17" s="82"/>
      <c r="AB17" s="82"/>
      <c r="AC17" s="82"/>
      <c r="AD17" s="12">
        <v>0.44505</v>
      </c>
      <c r="AE17" s="12">
        <v>0.45</v>
      </c>
      <c r="AF17" s="12">
        <v>0.44505</v>
      </c>
      <c r="AG17" s="12">
        <v>0.45</v>
      </c>
      <c r="AH17" s="12">
        <v>0.45</v>
      </c>
      <c r="AI17" s="12">
        <v>0.45</v>
      </c>
      <c r="AJ17" s="12">
        <v>0.44505</v>
      </c>
      <c r="AK17" s="12">
        <v>0.44505</v>
      </c>
      <c r="AL17" s="12">
        <v>0.44505</v>
      </c>
      <c r="AM17" s="12">
        <v>0.44505</v>
      </c>
      <c r="AN17" s="12">
        <v>0.45</v>
      </c>
      <c r="AO17" s="12">
        <v>0.45</v>
      </c>
      <c r="AP17" s="12">
        <v>0.45</v>
      </c>
      <c r="AQ17" s="12">
        <v>0.44505</v>
      </c>
      <c r="AR17" s="12">
        <v>0.44505</v>
      </c>
      <c r="AS17" s="12">
        <v>0.44505</v>
      </c>
      <c r="AT17" s="12">
        <v>0.45</v>
      </c>
      <c r="AU17" s="12">
        <v>0.45</v>
      </c>
      <c r="AV17" s="12">
        <v>0.44505</v>
      </c>
      <c r="AW17" s="12">
        <v>0.45</v>
      </c>
      <c r="AX17" s="12">
        <v>0.44505</v>
      </c>
      <c r="AY17" s="12">
        <v>0.45</v>
      </c>
      <c r="AZ17" s="12">
        <v>0.45</v>
      </c>
      <c r="BA17" s="12">
        <v>0.45</v>
      </c>
      <c r="BB17" s="12">
        <v>0.45</v>
      </c>
      <c r="BC17" s="12">
        <v>0.45</v>
      </c>
      <c r="BD17" s="12">
        <v>0.44505</v>
      </c>
      <c r="BE17" s="12">
        <v>0.44505</v>
      </c>
      <c r="BF17" s="12">
        <v>0.45</v>
      </c>
      <c r="BG17" s="12">
        <v>0.45</v>
      </c>
      <c r="BH17" s="12">
        <v>0.44505</v>
      </c>
      <c r="BI17" s="12">
        <v>0.45</v>
      </c>
      <c r="BJ17" s="12">
        <v>0.44505</v>
      </c>
      <c r="BK17" s="12">
        <v>0.45</v>
      </c>
      <c r="BL17" s="12">
        <v>0.44505</v>
      </c>
      <c r="BM17" s="12">
        <v>0.45</v>
      </c>
      <c r="BN17" s="12">
        <v>0.45</v>
      </c>
      <c r="BO17" s="12">
        <v>0.45</v>
      </c>
      <c r="BP17" s="12">
        <v>0.44505</v>
      </c>
      <c r="BQ17" s="12">
        <v>0.44505</v>
      </c>
      <c r="BR17" s="12">
        <v>0.45</v>
      </c>
      <c r="BS17" s="12">
        <v>0.45</v>
      </c>
      <c r="BT17" s="12">
        <v>0.44505</v>
      </c>
      <c r="BU17" s="12">
        <v>0.45</v>
      </c>
      <c r="BV17" s="12">
        <v>0.45</v>
      </c>
      <c r="BW17" s="12">
        <v>0.44505</v>
      </c>
      <c r="BX17" s="12">
        <v>0.45</v>
      </c>
      <c r="BY17" s="12">
        <v>0.45</v>
      </c>
      <c r="BZ17" s="12">
        <v>0.44505</v>
      </c>
      <c r="CA17" s="12">
        <v>0.44505</v>
      </c>
      <c r="CB17" s="12">
        <v>0.45</v>
      </c>
      <c r="CC17" s="12">
        <v>0.44505</v>
      </c>
      <c r="CD17" s="12">
        <v>0.45</v>
      </c>
      <c r="CE17" s="12">
        <v>0.45</v>
      </c>
      <c r="CF17" s="12">
        <v>0.44505</v>
      </c>
      <c r="CG17" s="12">
        <v>0.45</v>
      </c>
      <c r="CH17" s="12">
        <v>0.45</v>
      </c>
      <c r="CI17" s="12">
        <v>0.44505</v>
      </c>
      <c r="CJ17" s="12">
        <v>0.44505</v>
      </c>
      <c r="CK17" s="12">
        <v>0.44505</v>
      </c>
      <c r="CL17" s="12">
        <v>0.45</v>
      </c>
      <c r="CM17" s="12">
        <v>0.45</v>
      </c>
      <c r="CN17" s="12">
        <v>0.44505</v>
      </c>
      <c r="CO17" s="12">
        <v>0.45</v>
      </c>
      <c r="CP17" s="12">
        <v>0.44505</v>
      </c>
      <c r="CQ17" s="12">
        <v>0.45</v>
      </c>
      <c r="CR17" s="12">
        <v>0.45</v>
      </c>
      <c r="CS17" s="12">
        <v>0.45</v>
      </c>
      <c r="CT17" s="12">
        <v>0.45</v>
      </c>
      <c r="CU17" s="12">
        <v>0.45</v>
      </c>
      <c r="CV17" s="12">
        <v>0.45</v>
      </c>
      <c r="CW17" s="12">
        <v>0.45</v>
      </c>
      <c r="CX17" s="12">
        <v>0.44505</v>
      </c>
      <c r="CY17" s="12">
        <v>0.45</v>
      </c>
      <c r="CZ17" s="12">
        <v>0.44505</v>
      </c>
      <c r="DA17" s="12">
        <v>0.45</v>
      </c>
      <c r="DB17" s="12">
        <v>0.44505</v>
      </c>
      <c r="DC17" s="12">
        <v>0.44505</v>
      </c>
      <c r="DD17" s="12">
        <v>0.45</v>
      </c>
      <c r="DE17" s="12">
        <v>0.44505</v>
      </c>
      <c r="DF17" s="12">
        <v>0.44505</v>
      </c>
      <c r="DG17" s="12">
        <v>0.45</v>
      </c>
      <c r="DH17" s="12">
        <v>0.45</v>
      </c>
      <c r="DI17" s="12">
        <v>0.45</v>
      </c>
      <c r="DJ17" s="12">
        <v>0.45</v>
      </c>
      <c r="DK17" s="12">
        <v>0.45</v>
      </c>
      <c r="DL17" s="12">
        <v>0.45</v>
      </c>
      <c r="DM17" s="12">
        <v>0.45</v>
      </c>
      <c r="DN17" s="12">
        <v>0.45</v>
      </c>
      <c r="DO17" s="12">
        <v>0.45</v>
      </c>
      <c r="DP17" s="12">
        <v>0.45</v>
      </c>
      <c r="DQ17" s="12">
        <v>0.45</v>
      </c>
      <c r="DR17" s="12">
        <v>0.45</v>
      </c>
      <c r="DS17" s="12">
        <v>0.45</v>
      </c>
      <c r="DT17" s="12">
        <v>0.44505</v>
      </c>
      <c r="DU17" s="12">
        <v>0.45</v>
      </c>
      <c r="DV17" s="12">
        <v>0.45</v>
      </c>
      <c r="DW17" s="12">
        <v>0.45</v>
      </c>
      <c r="DX17" s="12">
        <v>0.44505</v>
      </c>
      <c r="DY17" s="12">
        <v>0.44505</v>
      </c>
      <c r="DZ17" s="12">
        <v>0.44505</v>
      </c>
      <c r="EA17" s="12">
        <v>0.45</v>
      </c>
      <c r="EB17" s="12">
        <v>0.44505</v>
      </c>
      <c r="EC17" s="12">
        <v>0.45</v>
      </c>
      <c r="ED17" s="12">
        <v>0.44505</v>
      </c>
      <c r="EE17" s="12">
        <v>0.44505</v>
      </c>
      <c r="EF17" s="12">
        <v>0.45</v>
      </c>
      <c r="EG17" s="12">
        <v>0.45</v>
      </c>
      <c r="EH17" s="12">
        <v>0.45</v>
      </c>
      <c r="EI17" s="12">
        <v>0.45</v>
      </c>
      <c r="EJ17" s="12">
        <v>0.45</v>
      </c>
      <c r="EK17" s="12">
        <v>0.45</v>
      </c>
      <c r="EL17" s="12">
        <v>0.45</v>
      </c>
      <c r="EM17" s="12">
        <v>0.44505</v>
      </c>
      <c r="EN17" s="12">
        <v>0.45</v>
      </c>
      <c r="EO17" s="12">
        <v>0.45</v>
      </c>
      <c r="EP17" s="12">
        <v>0.44505</v>
      </c>
    </row>
    <row r="18" spans="1:146" ht="12.75" customHeight="1">
      <c r="A18" s="77" t="s">
        <v>5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  <c r="U18" s="81" t="s">
        <v>6</v>
      </c>
      <c r="V18" s="82"/>
      <c r="W18" s="82"/>
      <c r="X18" s="82"/>
      <c r="Y18" s="82"/>
      <c r="Z18" s="82"/>
      <c r="AA18" s="82"/>
      <c r="AB18" s="82"/>
      <c r="AC18" s="82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>
        <v>11.57</v>
      </c>
      <c r="DJ18" s="12">
        <v>14.8</v>
      </c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>
        <v>11.48</v>
      </c>
      <c r="EA18" s="13"/>
      <c r="EB18" s="13"/>
      <c r="EC18" s="13">
        <v>11.74364</v>
      </c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</row>
    <row r="19" spans="1:146" ht="32.25" customHeight="1">
      <c r="A19" s="77" t="s">
        <v>142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  <c r="U19" s="81" t="s">
        <v>3</v>
      </c>
      <c r="V19" s="82"/>
      <c r="W19" s="82"/>
      <c r="X19" s="82"/>
      <c r="Y19" s="82"/>
      <c r="Z19" s="82"/>
      <c r="AA19" s="82"/>
      <c r="AB19" s="82"/>
      <c r="AC19" s="82"/>
      <c r="AD19" s="12">
        <v>0.09</v>
      </c>
      <c r="AE19" s="12">
        <v>0.25</v>
      </c>
      <c r="AF19" s="12">
        <v>0.09</v>
      </c>
      <c r="AG19" s="12">
        <v>0.09</v>
      </c>
      <c r="AH19" s="12">
        <v>0.09</v>
      </c>
      <c r="AI19" s="12">
        <v>0.09</v>
      </c>
      <c r="AJ19" s="12">
        <v>0.09</v>
      </c>
      <c r="AK19" s="12">
        <v>0.09</v>
      </c>
      <c r="AL19" s="12">
        <v>0.09</v>
      </c>
      <c r="AM19" s="12">
        <v>0.09</v>
      </c>
      <c r="AN19" s="12">
        <v>0.09</v>
      </c>
      <c r="AO19" s="12">
        <v>0.09</v>
      </c>
      <c r="AP19" s="12">
        <v>0.09</v>
      </c>
      <c r="AQ19" s="12">
        <v>0.09</v>
      </c>
      <c r="AR19" s="12">
        <v>0.09</v>
      </c>
      <c r="AS19" s="12">
        <v>0.09</v>
      </c>
      <c r="AT19" s="12">
        <v>0.09</v>
      </c>
      <c r="AU19" s="12">
        <v>0.09</v>
      </c>
      <c r="AV19" s="12">
        <v>0.09</v>
      </c>
      <c r="AW19" s="12">
        <v>0.09</v>
      </c>
      <c r="AX19" s="12">
        <v>0.09</v>
      </c>
      <c r="AY19" s="12">
        <v>0.09</v>
      </c>
      <c r="AZ19" s="12">
        <v>0.09</v>
      </c>
      <c r="BA19" s="12">
        <v>0.49</v>
      </c>
      <c r="BB19" s="12">
        <v>0.45</v>
      </c>
      <c r="BC19" s="12">
        <v>0.36</v>
      </c>
      <c r="BD19" s="12">
        <v>0.46</v>
      </c>
      <c r="BE19" s="12">
        <v>0.36</v>
      </c>
      <c r="BF19" s="12">
        <v>0.4</v>
      </c>
      <c r="BG19" s="12">
        <v>0.37</v>
      </c>
      <c r="BH19" s="12">
        <v>0.36</v>
      </c>
      <c r="BI19" s="12">
        <v>0.4</v>
      </c>
      <c r="BJ19" s="12">
        <v>0.36</v>
      </c>
      <c r="BK19" s="12">
        <v>0.09</v>
      </c>
      <c r="BL19" s="12"/>
      <c r="BM19" s="12">
        <v>0.09</v>
      </c>
      <c r="BN19" s="12">
        <v>0.09</v>
      </c>
      <c r="BO19" s="12">
        <v>0.09</v>
      </c>
      <c r="BP19" s="12">
        <v>0.09</v>
      </c>
      <c r="BQ19" s="12">
        <v>0.09</v>
      </c>
      <c r="BR19" s="12">
        <v>0.09</v>
      </c>
      <c r="BS19" s="12">
        <v>0.09</v>
      </c>
      <c r="BT19" s="12">
        <v>0.09</v>
      </c>
      <c r="BU19" s="12"/>
      <c r="BV19" s="12">
        <v>0.09</v>
      </c>
      <c r="BW19" s="12">
        <v>0.09</v>
      </c>
      <c r="BX19" s="12">
        <v>0.09</v>
      </c>
      <c r="BY19" s="12">
        <v>0.09</v>
      </c>
      <c r="BZ19" s="12">
        <v>0.09</v>
      </c>
      <c r="CA19" s="12">
        <v>0.09</v>
      </c>
      <c r="CB19" s="12">
        <v>0.09</v>
      </c>
      <c r="CC19" s="12">
        <v>0.09</v>
      </c>
      <c r="CD19" s="12">
        <v>0.09</v>
      </c>
      <c r="CE19" s="12">
        <v>2.11</v>
      </c>
      <c r="CF19" s="12">
        <v>0.09</v>
      </c>
      <c r="CG19" s="12">
        <v>1.24</v>
      </c>
      <c r="CH19" s="12">
        <v>0.26</v>
      </c>
      <c r="CI19" s="12">
        <v>0.26</v>
      </c>
      <c r="CJ19" s="12">
        <v>0.09</v>
      </c>
      <c r="CK19" s="12">
        <v>0.09</v>
      </c>
      <c r="CL19" s="12">
        <v>0.09</v>
      </c>
      <c r="CM19" s="12">
        <v>0.09</v>
      </c>
      <c r="CN19" s="12">
        <v>0.09</v>
      </c>
      <c r="CO19" s="12">
        <v>0.09</v>
      </c>
      <c r="CP19" s="12">
        <v>0.09</v>
      </c>
      <c r="CQ19" s="12">
        <v>0.09</v>
      </c>
      <c r="CR19" s="12">
        <v>0.09</v>
      </c>
      <c r="CS19" s="12">
        <v>0.09</v>
      </c>
      <c r="CT19" s="12">
        <v>0.09</v>
      </c>
      <c r="CU19" s="12">
        <v>0.09</v>
      </c>
      <c r="CV19" s="12">
        <v>0.09</v>
      </c>
      <c r="CW19" s="12">
        <v>0.09</v>
      </c>
      <c r="CX19" s="12">
        <v>0.09</v>
      </c>
      <c r="CY19" s="12">
        <v>0.09</v>
      </c>
      <c r="CZ19" s="12">
        <v>1.09</v>
      </c>
      <c r="DA19" s="12">
        <v>0.81</v>
      </c>
      <c r="DB19" s="12">
        <v>0.45</v>
      </c>
      <c r="DC19" s="12">
        <v>0.43502</v>
      </c>
      <c r="DD19" s="12">
        <v>0.09</v>
      </c>
      <c r="DE19" s="12"/>
      <c r="DF19" s="12">
        <v>0.09</v>
      </c>
      <c r="DG19" s="12">
        <v>0.09</v>
      </c>
      <c r="DH19" s="12">
        <v>0.09</v>
      </c>
      <c r="DI19" s="12">
        <v>0.09</v>
      </c>
      <c r="DJ19" s="12">
        <v>0.09</v>
      </c>
      <c r="DK19" s="12">
        <v>0.09</v>
      </c>
      <c r="DL19" s="12">
        <v>0.09</v>
      </c>
      <c r="DM19" s="12">
        <v>0.09</v>
      </c>
      <c r="DN19" s="12">
        <v>0.09</v>
      </c>
      <c r="DO19" s="12">
        <v>0.09</v>
      </c>
      <c r="DP19" s="12">
        <v>0.09</v>
      </c>
      <c r="DQ19" s="12">
        <v>0.09</v>
      </c>
      <c r="DR19" s="12">
        <v>0.09</v>
      </c>
      <c r="DS19" s="12">
        <v>0.09</v>
      </c>
      <c r="DT19" s="12">
        <v>0.09</v>
      </c>
      <c r="DU19" s="12">
        <v>0.09</v>
      </c>
      <c r="DV19" s="12">
        <v>0.09</v>
      </c>
      <c r="DW19" s="12">
        <v>0.09</v>
      </c>
      <c r="DX19" s="12"/>
      <c r="DY19" s="12"/>
      <c r="DZ19" s="12">
        <v>0.49</v>
      </c>
      <c r="EA19" s="12">
        <v>0.35</v>
      </c>
      <c r="EB19" s="12">
        <v>0.35</v>
      </c>
      <c r="EC19" s="12">
        <v>0.484484</v>
      </c>
      <c r="ED19" s="12"/>
      <c r="EE19" s="12"/>
      <c r="EF19" s="12"/>
      <c r="EG19" s="12"/>
      <c r="EH19" s="12"/>
      <c r="EI19" s="12">
        <v>0.09</v>
      </c>
      <c r="EJ19" s="12">
        <v>0.09</v>
      </c>
      <c r="EK19" s="12">
        <v>0.09</v>
      </c>
      <c r="EL19" s="12">
        <v>0.09</v>
      </c>
      <c r="EM19" s="12"/>
      <c r="EN19" s="12"/>
      <c r="EO19" s="12"/>
      <c r="EP19" s="12"/>
    </row>
    <row r="20" spans="1:146" ht="38.25" customHeight="1">
      <c r="A20" s="77" t="s">
        <v>7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  <c r="U20" s="81" t="s">
        <v>8</v>
      </c>
      <c r="V20" s="82"/>
      <c r="W20" s="82"/>
      <c r="X20" s="82"/>
      <c r="Y20" s="82"/>
      <c r="Z20" s="82"/>
      <c r="AA20" s="82"/>
      <c r="AB20" s="82"/>
      <c r="AC20" s="82"/>
      <c r="AD20" s="13"/>
      <c r="AE20" s="13"/>
      <c r="AF20" s="13">
        <v>0.31</v>
      </c>
      <c r="AG20" s="13">
        <v>0.29</v>
      </c>
      <c r="AH20" s="13">
        <v>0.29</v>
      </c>
      <c r="AI20" s="13">
        <v>0.29</v>
      </c>
      <c r="AJ20" s="13">
        <v>0.31</v>
      </c>
      <c r="AK20" s="13"/>
      <c r="AL20" s="13">
        <v>0.31</v>
      </c>
      <c r="AM20" s="13">
        <v>0.31</v>
      </c>
      <c r="AN20" s="13"/>
      <c r="AO20" s="13"/>
      <c r="AP20" s="13"/>
      <c r="AQ20" s="13"/>
      <c r="AR20" s="13"/>
      <c r="AS20" s="13"/>
      <c r="AT20" s="13">
        <v>0.31</v>
      </c>
      <c r="AU20" s="13">
        <v>0.31</v>
      </c>
      <c r="AV20" s="13">
        <v>0.31</v>
      </c>
      <c r="AW20" s="13">
        <v>0.31</v>
      </c>
      <c r="AX20" s="13">
        <v>0.31</v>
      </c>
      <c r="AY20" s="13">
        <v>0.31</v>
      </c>
      <c r="AZ20" s="13">
        <v>0.31</v>
      </c>
      <c r="BA20" s="13">
        <v>0.31</v>
      </c>
      <c r="BB20" s="13">
        <v>0.31</v>
      </c>
      <c r="BC20" s="13">
        <v>0.31</v>
      </c>
      <c r="BD20" s="13">
        <v>0.31</v>
      </c>
      <c r="BE20" s="13"/>
      <c r="BF20" s="13">
        <v>0.31</v>
      </c>
      <c r="BG20" s="13">
        <v>0.31</v>
      </c>
      <c r="BH20" s="13">
        <v>0.31</v>
      </c>
      <c r="BI20" s="13">
        <v>0.31</v>
      </c>
      <c r="BJ20" s="13">
        <v>0.31</v>
      </c>
      <c r="BK20" s="13"/>
      <c r="BL20" s="13">
        <v>0.31</v>
      </c>
      <c r="BM20" s="13">
        <v>0.31</v>
      </c>
      <c r="BN20" s="13">
        <v>0.31</v>
      </c>
      <c r="BO20" s="13">
        <v>0.31</v>
      </c>
      <c r="BP20" s="13">
        <v>0.31</v>
      </c>
      <c r="BQ20" s="13">
        <v>0.31</v>
      </c>
      <c r="BR20" s="13"/>
      <c r="BS20" s="13"/>
      <c r="BT20" s="13"/>
      <c r="BU20" s="13"/>
      <c r="BV20" s="13"/>
      <c r="BW20" s="13"/>
      <c r="BX20" s="13"/>
      <c r="BY20" s="13">
        <v>0.31</v>
      </c>
      <c r="BZ20" s="13"/>
      <c r="CA20" s="13"/>
      <c r="CB20" s="13"/>
      <c r="CC20" s="13"/>
      <c r="CD20" s="13"/>
      <c r="CE20" s="13"/>
      <c r="CF20" s="13">
        <v>0.31</v>
      </c>
      <c r="CG20" s="13">
        <v>0.31</v>
      </c>
      <c r="CH20" s="13">
        <v>0.31</v>
      </c>
      <c r="CI20" s="13">
        <v>0.31</v>
      </c>
      <c r="CJ20" s="13">
        <v>0.31</v>
      </c>
      <c r="CK20" s="13">
        <v>0.31</v>
      </c>
      <c r="CL20" s="13">
        <v>0.31</v>
      </c>
      <c r="CM20" s="13">
        <v>0.31</v>
      </c>
      <c r="CN20" s="13">
        <v>0.31</v>
      </c>
      <c r="CO20" s="13">
        <v>0.31</v>
      </c>
      <c r="CP20" s="13"/>
      <c r="CQ20" s="13"/>
      <c r="CR20" s="13"/>
      <c r="CS20" s="13"/>
      <c r="CT20" s="13"/>
      <c r="CU20" s="13"/>
      <c r="CV20" s="13"/>
      <c r="CW20" s="13"/>
      <c r="CX20" s="13"/>
      <c r="CY20" s="13">
        <v>0.31</v>
      </c>
      <c r="CZ20" s="13"/>
      <c r="DA20" s="13"/>
      <c r="DB20" s="13"/>
      <c r="DC20" s="13"/>
      <c r="DD20" s="13">
        <v>0.31</v>
      </c>
      <c r="DE20" s="13">
        <v>0.31</v>
      </c>
      <c r="DF20" s="13">
        <v>0.31</v>
      </c>
      <c r="DG20" s="13"/>
      <c r="DH20" s="13"/>
      <c r="DI20" s="13"/>
      <c r="DJ20" s="13"/>
      <c r="DK20" s="13">
        <v>0.31</v>
      </c>
      <c r="DL20" s="13">
        <v>0.31</v>
      </c>
      <c r="DM20" s="13">
        <v>0.31</v>
      </c>
      <c r="DN20" s="13">
        <v>0.31</v>
      </c>
      <c r="DO20" s="13">
        <v>0.31</v>
      </c>
      <c r="DP20" s="13">
        <v>0.31</v>
      </c>
      <c r="DQ20" s="13">
        <v>0.31</v>
      </c>
      <c r="DR20" s="13"/>
      <c r="DS20" s="13">
        <v>0.31</v>
      </c>
      <c r="DT20" s="13">
        <v>0.31</v>
      </c>
      <c r="DU20" s="13">
        <v>0.31</v>
      </c>
      <c r="DV20" s="13"/>
      <c r="DW20" s="13"/>
      <c r="DX20" s="13"/>
      <c r="DY20" s="13"/>
      <c r="DZ20" s="13"/>
      <c r="EA20" s="13"/>
      <c r="EB20" s="13"/>
      <c r="EC20" s="13"/>
      <c r="ED20" s="13">
        <v>0.31</v>
      </c>
      <c r="EE20" s="13">
        <v>0.31</v>
      </c>
      <c r="EF20" s="13">
        <v>0.31</v>
      </c>
      <c r="EG20" s="13">
        <v>0.31</v>
      </c>
      <c r="EH20" s="13">
        <v>0.31</v>
      </c>
      <c r="EI20" s="13">
        <v>0.31</v>
      </c>
      <c r="EJ20" s="13">
        <v>0.31</v>
      </c>
      <c r="EK20" s="13">
        <v>0.31</v>
      </c>
      <c r="EL20" s="13">
        <v>0.31</v>
      </c>
      <c r="EM20" s="13">
        <v>0.31</v>
      </c>
      <c r="EN20" s="13">
        <v>0.31</v>
      </c>
      <c r="EO20" s="13">
        <v>0.31</v>
      </c>
      <c r="EP20" s="13">
        <v>0.31</v>
      </c>
    </row>
    <row r="21" spans="1:146" ht="67.5" customHeight="1">
      <c r="A21" s="77" t="s">
        <v>24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3"/>
      <c r="U21" s="81" t="s">
        <v>9</v>
      </c>
      <c r="V21" s="82"/>
      <c r="W21" s="82"/>
      <c r="X21" s="82"/>
      <c r="Y21" s="82"/>
      <c r="Z21" s="82"/>
      <c r="AA21" s="82"/>
      <c r="AB21" s="82"/>
      <c r="AC21" s="82"/>
      <c r="AD21" s="13">
        <v>4.59</v>
      </c>
      <c r="AE21" s="13">
        <v>4.59</v>
      </c>
      <c r="AF21" s="13">
        <v>4.59</v>
      </c>
      <c r="AG21" s="13">
        <v>4.59</v>
      </c>
      <c r="AH21" s="13">
        <v>4.59</v>
      </c>
      <c r="AI21" s="13">
        <v>4.59</v>
      </c>
      <c r="AJ21" s="13">
        <v>4.59</v>
      </c>
      <c r="AK21" s="13">
        <v>4.59</v>
      </c>
      <c r="AL21" s="13">
        <v>4.59</v>
      </c>
      <c r="AM21" s="13">
        <v>4.59</v>
      </c>
      <c r="AN21" s="13">
        <v>4.59</v>
      </c>
      <c r="AO21" s="13">
        <v>4.59</v>
      </c>
      <c r="AP21" s="13">
        <v>4.59</v>
      </c>
      <c r="AQ21" s="13">
        <v>4.59</v>
      </c>
      <c r="AR21" s="13">
        <v>4.59</v>
      </c>
      <c r="AS21" s="13">
        <v>4.59</v>
      </c>
      <c r="AT21" s="13">
        <v>4.59</v>
      </c>
      <c r="AU21" s="13">
        <v>4.59</v>
      </c>
      <c r="AV21" s="13">
        <v>4.59</v>
      </c>
      <c r="AW21" s="13">
        <v>4.59</v>
      </c>
      <c r="AX21" s="13">
        <v>4.59</v>
      </c>
      <c r="AY21" s="13">
        <v>4.59</v>
      </c>
      <c r="AZ21" s="13">
        <v>4.59</v>
      </c>
      <c r="BA21" s="13">
        <v>4.59</v>
      </c>
      <c r="BB21" s="13">
        <v>4.59</v>
      </c>
      <c r="BC21" s="13">
        <v>4.59</v>
      </c>
      <c r="BD21" s="13">
        <v>4.59</v>
      </c>
      <c r="BE21" s="13">
        <v>4.59</v>
      </c>
      <c r="BF21" s="13">
        <v>4.59</v>
      </c>
      <c r="BG21" s="13">
        <v>4.59388</v>
      </c>
      <c r="BH21" s="13">
        <v>4.59</v>
      </c>
      <c r="BI21" s="13">
        <v>4.59</v>
      </c>
      <c r="BJ21" s="13">
        <v>4.59</v>
      </c>
      <c r="BK21" s="13">
        <v>4.59</v>
      </c>
      <c r="BL21" s="13">
        <v>4.59</v>
      </c>
      <c r="BM21" s="13">
        <v>4.59</v>
      </c>
      <c r="BN21" s="13">
        <v>4.59</v>
      </c>
      <c r="BO21" s="13">
        <v>4.59</v>
      </c>
      <c r="BP21" s="13">
        <v>4.59</v>
      </c>
      <c r="BQ21" s="13">
        <v>4.59</v>
      </c>
      <c r="BR21" s="13">
        <v>4.59</v>
      </c>
      <c r="BS21" s="13">
        <v>4.59</v>
      </c>
      <c r="BT21" s="13">
        <v>4.59</v>
      </c>
      <c r="BU21" s="13">
        <v>4.59</v>
      </c>
      <c r="BV21" s="13">
        <v>4.59</v>
      </c>
      <c r="BW21" s="13">
        <v>4.59</v>
      </c>
      <c r="BX21" s="13">
        <v>4.59</v>
      </c>
      <c r="BY21" s="13">
        <v>4.59</v>
      </c>
      <c r="BZ21" s="13">
        <v>4.59</v>
      </c>
      <c r="CA21" s="13">
        <v>4.59</v>
      </c>
      <c r="CB21" s="13">
        <v>4.59</v>
      </c>
      <c r="CC21" s="13">
        <v>4.59</v>
      </c>
      <c r="CD21" s="13">
        <v>4.59</v>
      </c>
      <c r="CE21" s="13">
        <v>4.59</v>
      </c>
      <c r="CF21" s="13">
        <v>4.59</v>
      </c>
      <c r="CG21" s="13">
        <v>4.59</v>
      </c>
      <c r="CH21" s="13">
        <v>4.59</v>
      </c>
      <c r="CI21" s="13">
        <v>4.59</v>
      </c>
      <c r="CJ21" s="13">
        <v>4.59</v>
      </c>
      <c r="CK21" s="13">
        <v>4.59</v>
      </c>
      <c r="CL21" s="13">
        <v>4.59</v>
      </c>
      <c r="CM21" s="13">
        <v>4.59</v>
      </c>
      <c r="CN21" s="13">
        <v>4.59</v>
      </c>
      <c r="CO21" s="13">
        <v>4.59</v>
      </c>
      <c r="CP21" s="13">
        <v>4.59</v>
      </c>
      <c r="CQ21" s="13">
        <v>4.59</v>
      </c>
      <c r="CR21" s="13">
        <v>4.59</v>
      </c>
      <c r="CS21" s="13">
        <v>4.59</v>
      </c>
      <c r="CT21" s="13">
        <v>4.59</v>
      </c>
      <c r="CU21" s="13">
        <v>4.59</v>
      </c>
      <c r="CV21" s="13">
        <v>4.59</v>
      </c>
      <c r="CW21" s="13">
        <v>4.59</v>
      </c>
      <c r="CX21" s="13">
        <v>4.59</v>
      </c>
      <c r="CY21" s="13">
        <v>4.59</v>
      </c>
      <c r="CZ21" s="13">
        <v>4.59</v>
      </c>
      <c r="DA21" s="13">
        <v>4.59</v>
      </c>
      <c r="DB21" s="13">
        <v>4.59</v>
      </c>
      <c r="DC21" s="13">
        <v>4.59</v>
      </c>
      <c r="DD21" s="13">
        <v>4.59</v>
      </c>
      <c r="DE21" s="13">
        <v>4.59</v>
      </c>
      <c r="DF21" s="13">
        <v>4.59</v>
      </c>
      <c r="DG21" s="13">
        <v>4.59</v>
      </c>
      <c r="DH21" s="13">
        <v>4.59</v>
      </c>
      <c r="DI21" s="13">
        <v>4.59</v>
      </c>
      <c r="DJ21" s="13">
        <v>4.59</v>
      </c>
      <c r="DK21" s="13">
        <v>4.59</v>
      </c>
      <c r="DL21" s="13">
        <v>4.59</v>
      </c>
      <c r="DM21" s="13">
        <v>4.59</v>
      </c>
      <c r="DN21" s="13">
        <v>4.59</v>
      </c>
      <c r="DO21" s="13">
        <v>4.59</v>
      </c>
      <c r="DP21" s="13">
        <v>4.59</v>
      </c>
      <c r="DQ21" s="13">
        <v>4.59</v>
      </c>
      <c r="DR21" s="13">
        <v>4.59</v>
      </c>
      <c r="DS21" s="13">
        <v>4.59</v>
      </c>
      <c r="DT21" s="13">
        <v>4.59</v>
      </c>
      <c r="DU21" s="13">
        <v>4.59</v>
      </c>
      <c r="DV21" s="13">
        <v>4.59</v>
      </c>
      <c r="DW21" s="13">
        <v>4.59</v>
      </c>
      <c r="DX21" s="13">
        <v>4.59</v>
      </c>
      <c r="DY21" s="13">
        <v>4.59</v>
      </c>
      <c r="DZ21" s="13">
        <v>4.59</v>
      </c>
      <c r="EA21" s="13">
        <v>4.59</v>
      </c>
      <c r="EB21" s="13">
        <v>4.59</v>
      </c>
      <c r="EC21" s="13">
        <v>4.59</v>
      </c>
      <c r="ED21" s="13">
        <v>4.59</v>
      </c>
      <c r="EE21" s="13">
        <v>4.59</v>
      </c>
      <c r="EF21" s="13">
        <v>4.59</v>
      </c>
      <c r="EG21" s="13">
        <v>4.59</v>
      </c>
      <c r="EH21" s="13">
        <v>4.59</v>
      </c>
      <c r="EI21" s="13">
        <v>4.59</v>
      </c>
      <c r="EJ21" s="13">
        <v>4.59</v>
      </c>
      <c r="EK21" s="13">
        <v>4.59</v>
      </c>
      <c r="EL21" s="12">
        <v>4.59388</v>
      </c>
      <c r="EM21" s="13">
        <v>4.59</v>
      </c>
      <c r="EN21" s="13">
        <v>4.59</v>
      </c>
      <c r="EO21" s="13">
        <v>4.59</v>
      </c>
      <c r="EP21" s="13">
        <v>4.59</v>
      </c>
    </row>
    <row r="22" spans="1:146" ht="18.75" customHeight="1">
      <c r="A22" s="77" t="s">
        <v>25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3"/>
      <c r="U22" s="81" t="s">
        <v>3</v>
      </c>
      <c r="V22" s="82"/>
      <c r="W22" s="82"/>
      <c r="X22" s="82"/>
      <c r="Y22" s="82"/>
      <c r="Z22" s="82"/>
      <c r="AA22" s="82"/>
      <c r="AB22" s="82"/>
      <c r="AC22" s="82"/>
      <c r="AD22" s="12">
        <v>6.96386</v>
      </c>
      <c r="AE22" s="12">
        <v>6.96</v>
      </c>
      <c r="AF22" s="12">
        <v>6.96386</v>
      </c>
      <c r="AG22" s="12">
        <v>6.96</v>
      </c>
      <c r="AH22" s="12">
        <v>6.96</v>
      </c>
      <c r="AI22" s="12">
        <v>6.96</v>
      </c>
      <c r="AJ22" s="12">
        <v>6.96</v>
      </c>
      <c r="AK22" s="12">
        <v>6.96</v>
      </c>
      <c r="AL22" s="12">
        <v>6.96</v>
      </c>
      <c r="AM22" s="12">
        <v>6.96</v>
      </c>
      <c r="AN22" s="12">
        <v>6.96</v>
      </c>
      <c r="AO22" s="12">
        <v>6.96</v>
      </c>
      <c r="AP22" s="12">
        <v>6.96</v>
      </c>
      <c r="AQ22" s="12">
        <v>6.96</v>
      </c>
      <c r="AR22" s="12">
        <v>6.96</v>
      </c>
      <c r="AS22" s="12">
        <v>6.96</v>
      </c>
      <c r="AT22" s="12">
        <v>6.96</v>
      </c>
      <c r="AU22" s="12">
        <v>6.96</v>
      </c>
      <c r="AV22" s="12">
        <v>6.96</v>
      </c>
      <c r="AW22" s="12">
        <v>6.96</v>
      </c>
      <c r="AX22" s="12">
        <v>6.96</v>
      </c>
      <c r="AY22" s="12">
        <v>6.96</v>
      </c>
      <c r="AZ22" s="12">
        <v>6.96</v>
      </c>
      <c r="BA22" s="12">
        <v>6.96</v>
      </c>
      <c r="BB22" s="12">
        <v>6.96</v>
      </c>
      <c r="BC22" s="12">
        <v>6.96</v>
      </c>
      <c r="BD22" s="12">
        <v>6.96</v>
      </c>
      <c r="BE22" s="12">
        <v>6.96</v>
      </c>
      <c r="BF22" s="12">
        <v>6.96</v>
      </c>
      <c r="BG22" s="12">
        <v>6.96386</v>
      </c>
      <c r="BH22" s="12">
        <v>6.96</v>
      </c>
      <c r="BI22" s="12">
        <v>6.96</v>
      </c>
      <c r="BJ22" s="12">
        <v>6.96</v>
      </c>
      <c r="BK22" s="12">
        <v>6.96</v>
      </c>
      <c r="BL22" s="12">
        <v>6.96</v>
      </c>
      <c r="BM22" s="12">
        <v>6.96</v>
      </c>
      <c r="BN22" s="12">
        <v>6.96</v>
      </c>
      <c r="BO22" s="12">
        <v>6.96</v>
      </c>
      <c r="BP22" s="12">
        <v>6.96</v>
      </c>
      <c r="BQ22" s="12">
        <v>6.96</v>
      </c>
      <c r="BR22" s="12">
        <v>6.96</v>
      </c>
      <c r="BS22" s="12">
        <v>6.96</v>
      </c>
      <c r="BT22" s="12">
        <v>6.96</v>
      </c>
      <c r="BU22" s="12">
        <v>6.96</v>
      </c>
      <c r="BV22" s="12">
        <v>6.96</v>
      </c>
      <c r="BW22" s="12">
        <v>6.96</v>
      </c>
      <c r="BX22" s="12">
        <v>6.96</v>
      </c>
      <c r="BY22" s="12">
        <v>6.96</v>
      </c>
      <c r="BZ22" s="12">
        <v>6.96</v>
      </c>
      <c r="CA22" s="12">
        <v>6.96</v>
      </c>
      <c r="CB22" s="12">
        <v>6.96</v>
      </c>
      <c r="CC22" s="12">
        <v>6.96</v>
      </c>
      <c r="CD22" s="12">
        <v>6.96</v>
      </c>
      <c r="CE22" s="12">
        <v>6.96</v>
      </c>
      <c r="CF22" s="12">
        <v>6.96</v>
      </c>
      <c r="CG22" s="12">
        <v>6.96</v>
      </c>
      <c r="CH22" s="12">
        <v>6.96</v>
      </c>
      <c r="CI22" s="12">
        <v>6.96</v>
      </c>
      <c r="CJ22" s="12">
        <v>6.96</v>
      </c>
      <c r="CK22" s="12">
        <v>6.96</v>
      </c>
      <c r="CL22" s="12">
        <v>6.96</v>
      </c>
      <c r="CM22" s="12">
        <v>6.96</v>
      </c>
      <c r="CN22" s="12">
        <v>6.96</v>
      </c>
      <c r="CO22" s="12">
        <v>6.96</v>
      </c>
      <c r="CP22" s="12">
        <v>6.96</v>
      </c>
      <c r="CQ22" s="12">
        <v>6.96</v>
      </c>
      <c r="CR22" s="12">
        <v>6.96</v>
      </c>
      <c r="CS22" s="12">
        <v>6.96</v>
      </c>
      <c r="CT22" s="12">
        <v>6.96</v>
      </c>
      <c r="CU22" s="12">
        <v>6.96</v>
      </c>
      <c r="CV22" s="12">
        <v>6.96</v>
      </c>
      <c r="CW22" s="12">
        <v>6.96</v>
      </c>
      <c r="CX22" s="12">
        <v>6.96</v>
      </c>
      <c r="CY22" s="12">
        <v>6.96</v>
      </c>
      <c r="CZ22" s="12">
        <v>6.96</v>
      </c>
      <c r="DA22" s="12">
        <v>6.96</v>
      </c>
      <c r="DB22" s="12">
        <v>6.96</v>
      </c>
      <c r="DC22" s="12">
        <v>6.96</v>
      </c>
      <c r="DD22" s="12">
        <v>6.96</v>
      </c>
      <c r="DE22" s="12">
        <v>6.96</v>
      </c>
      <c r="DF22" s="12">
        <v>6.96</v>
      </c>
      <c r="DG22" s="12">
        <v>6.96</v>
      </c>
      <c r="DH22" s="12">
        <v>6.96</v>
      </c>
      <c r="DI22" s="12">
        <v>6.96</v>
      </c>
      <c r="DJ22" s="12">
        <v>6.96</v>
      </c>
      <c r="DK22" s="12">
        <v>6.96</v>
      </c>
      <c r="DL22" s="12">
        <v>6.96</v>
      </c>
      <c r="DM22" s="12">
        <v>6.96</v>
      </c>
      <c r="DN22" s="12">
        <v>6.96</v>
      </c>
      <c r="DO22" s="12">
        <v>6.96</v>
      </c>
      <c r="DP22" s="12">
        <v>6.96</v>
      </c>
      <c r="DQ22" s="12">
        <v>6.96</v>
      </c>
      <c r="DR22" s="12">
        <v>6.96</v>
      </c>
      <c r="DS22" s="12">
        <v>6.96</v>
      </c>
      <c r="DT22" s="12">
        <v>6.96</v>
      </c>
      <c r="DU22" s="12">
        <v>6.96</v>
      </c>
      <c r="DV22" s="12">
        <v>6.96</v>
      </c>
      <c r="DW22" s="12">
        <v>6.96</v>
      </c>
      <c r="DX22" s="12">
        <v>6.96</v>
      </c>
      <c r="DY22" s="12">
        <v>6.96</v>
      </c>
      <c r="DZ22" s="12">
        <v>6.96</v>
      </c>
      <c r="EA22" s="12">
        <v>6.96</v>
      </c>
      <c r="EB22" s="12">
        <v>6.96</v>
      </c>
      <c r="EC22" s="12">
        <v>6.96</v>
      </c>
      <c r="ED22" s="12">
        <v>6.96</v>
      </c>
      <c r="EE22" s="12">
        <v>6.96</v>
      </c>
      <c r="EF22" s="12">
        <v>6.96</v>
      </c>
      <c r="EG22" s="12">
        <v>6.96</v>
      </c>
      <c r="EH22" s="12">
        <v>6.96</v>
      </c>
      <c r="EI22" s="12">
        <v>6.96</v>
      </c>
      <c r="EJ22" s="12">
        <v>6.96</v>
      </c>
      <c r="EK22" s="12">
        <v>6.96</v>
      </c>
      <c r="EL22" s="12">
        <v>6.96</v>
      </c>
      <c r="EM22" s="12">
        <v>6.96</v>
      </c>
      <c r="EN22" s="12">
        <v>6.96</v>
      </c>
      <c r="EO22" s="12">
        <v>6.96</v>
      </c>
      <c r="EP22" s="12">
        <v>6.96</v>
      </c>
    </row>
    <row r="23" spans="1:146" ht="66" customHeight="1">
      <c r="A23" s="77" t="s">
        <v>143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9"/>
      <c r="U23" s="81" t="s">
        <v>9</v>
      </c>
      <c r="V23" s="82"/>
      <c r="W23" s="82"/>
      <c r="X23" s="82"/>
      <c r="Y23" s="82"/>
      <c r="Z23" s="82"/>
      <c r="AA23" s="82"/>
      <c r="AB23" s="82"/>
      <c r="AC23" s="82"/>
      <c r="AD23" s="13">
        <v>1.20618</v>
      </c>
      <c r="AE23" s="13">
        <v>1.21</v>
      </c>
      <c r="AF23" s="13">
        <v>1.21</v>
      </c>
      <c r="AG23" s="13">
        <v>1.21</v>
      </c>
      <c r="AH23" s="13">
        <v>1.21</v>
      </c>
      <c r="AI23" s="13">
        <v>1.21</v>
      </c>
      <c r="AJ23" s="13">
        <v>1.21</v>
      </c>
      <c r="AK23" s="13">
        <v>1.21</v>
      </c>
      <c r="AL23" s="13">
        <v>1.21</v>
      </c>
      <c r="AM23" s="13">
        <v>1.21</v>
      </c>
      <c r="AN23" s="13">
        <v>1.21</v>
      </c>
      <c r="AO23" s="13">
        <v>1.21</v>
      </c>
      <c r="AP23" s="13">
        <v>1.21</v>
      </c>
      <c r="AQ23" s="13">
        <v>1.21</v>
      </c>
      <c r="AR23" s="13">
        <v>1.21</v>
      </c>
      <c r="AS23" s="13">
        <v>1.21</v>
      </c>
      <c r="AT23" s="13">
        <v>1.21</v>
      </c>
      <c r="AU23" s="13">
        <v>1.21</v>
      </c>
      <c r="AV23" s="13">
        <v>1.21</v>
      </c>
      <c r="AW23" s="13">
        <v>1.21</v>
      </c>
      <c r="AX23" s="13">
        <v>1.21</v>
      </c>
      <c r="AY23" s="13">
        <v>1.21</v>
      </c>
      <c r="AZ23" s="13">
        <v>1.21</v>
      </c>
      <c r="BA23" s="13">
        <v>1.21</v>
      </c>
      <c r="BB23" s="13">
        <v>1.21</v>
      </c>
      <c r="BC23" s="13">
        <v>1.21</v>
      </c>
      <c r="BD23" s="13">
        <v>1.21</v>
      </c>
      <c r="BE23" s="13">
        <v>1.21</v>
      </c>
      <c r="BF23" s="13">
        <v>1.21</v>
      </c>
      <c r="BG23" s="13">
        <v>1.21</v>
      </c>
      <c r="BH23" s="13">
        <v>1.21</v>
      </c>
      <c r="BI23" s="13">
        <v>1.21</v>
      </c>
      <c r="BJ23" s="13">
        <v>1.21</v>
      </c>
      <c r="BK23" s="13">
        <v>1.21</v>
      </c>
      <c r="BL23" s="13">
        <v>1.21</v>
      </c>
      <c r="BM23" s="13">
        <v>1.21</v>
      </c>
      <c r="BN23" s="13">
        <v>1.21</v>
      </c>
      <c r="BO23" s="13">
        <v>1.21</v>
      </c>
      <c r="BP23" s="13">
        <v>1.21</v>
      </c>
      <c r="BQ23" s="13">
        <v>1.21</v>
      </c>
      <c r="BR23" s="13">
        <v>1.21</v>
      </c>
      <c r="BS23" s="13">
        <v>1.21</v>
      </c>
      <c r="BT23" s="13">
        <v>1.21</v>
      </c>
      <c r="BU23" s="13">
        <v>1.21</v>
      </c>
      <c r="BV23" s="13">
        <v>1.21</v>
      </c>
      <c r="BW23" s="13">
        <v>1.21</v>
      </c>
      <c r="BX23" s="13">
        <v>1.21</v>
      </c>
      <c r="BY23" s="13">
        <v>1.21</v>
      </c>
      <c r="BZ23" s="13">
        <v>1.21</v>
      </c>
      <c r="CA23" s="13">
        <v>1.21</v>
      </c>
      <c r="CB23" s="13">
        <v>1.21</v>
      </c>
      <c r="CC23" s="13">
        <v>1.21</v>
      </c>
      <c r="CD23" s="13">
        <v>1.21</v>
      </c>
      <c r="CE23" s="13">
        <v>1.21</v>
      </c>
      <c r="CF23" s="13">
        <v>1.21</v>
      </c>
      <c r="CG23" s="13">
        <v>1.21</v>
      </c>
      <c r="CH23" s="13">
        <v>1.21</v>
      </c>
      <c r="CI23" s="13">
        <v>1.21</v>
      </c>
      <c r="CJ23" s="13">
        <v>1.21</v>
      </c>
      <c r="CK23" s="13">
        <v>1.21</v>
      </c>
      <c r="CL23" s="13">
        <v>1.21</v>
      </c>
      <c r="CM23" s="13">
        <v>1.21</v>
      </c>
      <c r="CN23" s="13">
        <v>1.21</v>
      </c>
      <c r="CO23" s="13">
        <v>1.21</v>
      </c>
      <c r="CP23" s="13">
        <v>1.21</v>
      </c>
      <c r="CQ23" s="13">
        <v>1.21</v>
      </c>
      <c r="CR23" s="13">
        <v>1.21</v>
      </c>
      <c r="CS23" s="13">
        <v>1.21</v>
      </c>
      <c r="CT23" s="13">
        <v>1.21</v>
      </c>
      <c r="CU23" s="13">
        <v>1.21</v>
      </c>
      <c r="CV23" s="13">
        <v>1.21</v>
      </c>
      <c r="CW23" s="13">
        <v>1.21</v>
      </c>
      <c r="CX23" s="13">
        <v>1.21</v>
      </c>
      <c r="CY23" s="13">
        <v>1.21</v>
      </c>
      <c r="CZ23" s="13">
        <v>1.21</v>
      </c>
      <c r="DA23" s="13">
        <v>1.21</v>
      </c>
      <c r="DB23" s="13">
        <v>1.21</v>
      </c>
      <c r="DC23" s="13">
        <v>1.21</v>
      </c>
      <c r="DD23" s="13">
        <v>1.21</v>
      </c>
      <c r="DE23" s="13">
        <v>1.21</v>
      </c>
      <c r="DF23" s="13">
        <v>1.21</v>
      </c>
      <c r="DG23" s="13">
        <v>1.21</v>
      </c>
      <c r="DH23" s="13">
        <v>1.21</v>
      </c>
      <c r="DI23" s="13">
        <v>1.21</v>
      </c>
      <c r="DJ23" s="13">
        <v>1.21</v>
      </c>
      <c r="DK23" s="13">
        <v>1.21</v>
      </c>
      <c r="DL23" s="13">
        <v>1.21</v>
      </c>
      <c r="DM23" s="13">
        <v>1.21</v>
      </c>
      <c r="DN23" s="13">
        <v>1.21</v>
      </c>
      <c r="DO23" s="13">
        <v>1.21</v>
      </c>
      <c r="DP23" s="13">
        <v>1.21</v>
      </c>
      <c r="DQ23" s="13">
        <v>1.21</v>
      </c>
      <c r="DR23" s="13">
        <v>1.21</v>
      </c>
      <c r="DS23" s="13">
        <v>1.21</v>
      </c>
      <c r="DT23" s="13">
        <v>1.21</v>
      </c>
      <c r="DU23" s="13">
        <v>1.21</v>
      </c>
      <c r="DV23" s="13">
        <v>1.21</v>
      </c>
      <c r="DW23" s="13">
        <v>1.21</v>
      </c>
      <c r="DX23" s="12">
        <v>1.20618</v>
      </c>
      <c r="DY23" s="13">
        <v>1.21</v>
      </c>
      <c r="DZ23" s="13">
        <v>1.21</v>
      </c>
      <c r="EA23" s="13">
        <v>1.21</v>
      </c>
      <c r="EB23" s="13">
        <v>1.21</v>
      </c>
      <c r="EC23" s="13">
        <v>1.21</v>
      </c>
      <c r="ED23" s="13">
        <v>1.21</v>
      </c>
      <c r="EE23" s="13">
        <v>1.21</v>
      </c>
      <c r="EF23" s="13">
        <v>1.21</v>
      </c>
      <c r="EG23" s="13">
        <v>1.21</v>
      </c>
      <c r="EH23" s="13">
        <v>1.21</v>
      </c>
      <c r="EI23" s="13">
        <v>1.21</v>
      </c>
      <c r="EJ23" s="13">
        <v>1.21</v>
      </c>
      <c r="EK23" s="13">
        <v>1.21</v>
      </c>
      <c r="EL23" s="13">
        <v>1.21</v>
      </c>
      <c r="EM23" s="13">
        <v>1.20618</v>
      </c>
      <c r="EN23" s="13">
        <v>1.21</v>
      </c>
      <c r="EO23" s="13">
        <v>1.21</v>
      </c>
      <c r="EP23" s="13">
        <v>1.21</v>
      </c>
    </row>
    <row r="24" spans="1:146" ht="39" customHeight="1">
      <c r="A24" s="84" t="s">
        <v>145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6"/>
      <c r="U24" s="81" t="s">
        <v>144</v>
      </c>
      <c r="V24" s="82"/>
      <c r="W24" s="82"/>
      <c r="X24" s="82"/>
      <c r="Y24" s="82"/>
      <c r="Z24" s="82"/>
      <c r="AA24" s="82"/>
      <c r="AB24" s="82"/>
      <c r="AC24" s="82"/>
      <c r="AD24" s="12">
        <v>0.86</v>
      </c>
      <c r="AE24" s="12">
        <v>0.86</v>
      </c>
      <c r="AF24" s="12">
        <v>0.861364</v>
      </c>
      <c r="AG24" s="12">
        <v>0.86</v>
      </c>
      <c r="AH24" s="12">
        <v>0.86</v>
      </c>
      <c r="AI24" s="12">
        <v>0.86</v>
      </c>
      <c r="AJ24" s="12">
        <v>0.86</v>
      </c>
      <c r="AK24" s="12">
        <v>0.86</v>
      </c>
      <c r="AL24" s="12"/>
      <c r="AM24" s="12"/>
      <c r="AN24" s="12">
        <v>0.86</v>
      </c>
      <c r="AO24" s="12">
        <v>0.86</v>
      </c>
      <c r="AP24" s="12">
        <v>0.86</v>
      </c>
      <c r="AQ24" s="12">
        <v>0.86</v>
      </c>
      <c r="AR24" s="12">
        <v>0.86</v>
      </c>
      <c r="AS24" s="12">
        <v>0.86</v>
      </c>
      <c r="AT24" s="12">
        <v>0.86</v>
      </c>
      <c r="AU24" s="12">
        <v>0.86</v>
      </c>
      <c r="AV24" s="12">
        <v>0.86</v>
      </c>
      <c r="AW24" s="12">
        <v>0.86</v>
      </c>
      <c r="AX24" s="12">
        <v>0.86</v>
      </c>
      <c r="AY24" s="12">
        <v>0.86</v>
      </c>
      <c r="AZ24" s="12">
        <v>0.86</v>
      </c>
      <c r="BA24" s="12">
        <v>0.86</v>
      </c>
      <c r="BB24" s="12">
        <v>0.86</v>
      </c>
      <c r="BC24" s="12">
        <v>0.86</v>
      </c>
      <c r="BD24" s="12">
        <v>0.86</v>
      </c>
      <c r="BE24" s="12">
        <v>0.86</v>
      </c>
      <c r="BF24" s="12">
        <v>0.86</v>
      </c>
      <c r="BG24" s="12">
        <v>0.86</v>
      </c>
      <c r="BH24" s="12">
        <v>0.86</v>
      </c>
      <c r="BI24" s="12">
        <v>0.86</v>
      </c>
      <c r="BJ24" s="12">
        <v>0.86</v>
      </c>
      <c r="BK24" s="12">
        <v>0.86</v>
      </c>
      <c r="BL24" s="12"/>
      <c r="BM24" s="12">
        <v>0.86</v>
      </c>
      <c r="BN24" s="12">
        <v>0.86</v>
      </c>
      <c r="BO24" s="12">
        <v>0.86</v>
      </c>
      <c r="BP24" s="12">
        <v>0.86</v>
      </c>
      <c r="BQ24" s="12">
        <v>0.86</v>
      </c>
      <c r="BR24" s="12">
        <v>0.86</v>
      </c>
      <c r="BS24" s="12">
        <v>0.86</v>
      </c>
      <c r="BT24" s="12">
        <v>0.86</v>
      </c>
      <c r="BU24" s="12"/>
      <c r="BV24" s="12">
        <v>0.86</v>
      </c>
      <c r="BW24" s="12">
        <v>0.86</v>
      </c>
      <c r="BX24" s="12">
        <v>0.86</v>
      </c>
      <c r="BY24" s="12">
        <v>0.86</v>
      </c>
      <c r="BZ24" s="12">
        <v>0.86</v>
      </c>
      <c r="CA24" s="12">
        <v>0.86</v>
      </c>
      <c r="CB24" s="12">
        <v>0.86</v>
      </c>
      <c r="CC24" s="12">
        <v>0.86</v>
      </c>
      <c r="CD24" s="12">
        <v>0.86</v>
      </c>
      <c r="CE24" s="12">
        <v>0.86</v>
      </c>
      <c r="CF24" s="12">
        <v>0.86</v>
      </c>
      <c r="CG24" s="12">
        <v>0.86</v>
      </c>
      <c r="CH24" s="12">
        <v>0.86</v>
      </c>
      <c r="CI24" s="12">
        <v>0.86</v>
      </c>
      <c r="CJ24" s="12">
        <v>0.86</v>
      </c>
      <c r="CK24" s="12">
        <v>0.86</v>
      </c>
      <c r="CL24" s="12">
        <v>0.86</v>
      </c>
      <c r="CM24" s="12">
        <v>0.86</v>
      </c>
      <c r="CN24" s="12">
        <v>0.86</v>
      </c>
      <c r="CO24" s="12">
        <v>0.86</v>
      </c>
      <c r="CP24" s="12">
        <v>0.86</v>
      </c>
      <c r="CQ24" s="12">
        <v>0.86</v>
      </c>
      <c r="CR24" s="12">
        <v>0.86</v>
      </c>
      <c r="CS24" s="12">
        <v>0.86</v>
      </c>
      <c r="CT24" s="12">
        <v>0.86</v>
      </c>
      <c r="CU24" s="12">
        <v>0.86</v>
      </c>
      <c r="CV24" s="12">
        <v>0.86</v>
      </c>
      <c r="CW24" s="12">
        <v>0.86</v>
      </c>
      <c r="CX24" s="12">
        <v>0.86</v>
      </c>
      <c r="CY24" s="12">
        <v>0.86</v>
      </c>
      <c r="CZ24" s="12">
        <v>0.86</v>
      </c>
      <c r="DA24" s="12">
        <v>0.86</v>
      </c>
      <c r="DB24" s="12">
        <v>0.86</v>
      </c>
      <c r="DC24" s="12">
        <v>0.86</v>
      </c>
      <c r="DD24" s="12">
        <v>0.86</v>
      </c>
      <c r="DE24" s="12"/>
      <c r="DF24" s="12">
        <v>0.86</v>
      </c>
      <c r="DG24" s="12">
        <v>0.86</v>
      </c>
      <c r="DH24" s="12">
        <v>0.86</v>
      </c>
      <c r="DI24" s="12">
        <v>0.86</v>
      </c>
      <c r="DJ24" s="12">
        <v>0.86</v>
      </c>
      <c r="DK24" s="12">
        <v>0.86</v>
      </c>
      <c r="DL24" s="12">
        <v>0.86</v>
      </c>
      <c r="DM24" s="12">
        <v>0.86</v>
      </c>
      <c r="DN24" s="12">
        <v>0.86</v>
      </c>
      <c r="DO24" s="12">
        <v>0.86</v>
      </c>
      <c r="DP24" s="12">
        <v>0.86</v>
      </c>
      <c r="DQ24" s="12">
        <v>0.86</v>
      </c>
      <c r="DR24" s="12">
        <v>0.86</v>
      </c>
      <c r="DS24" s="12">
        <v>0.86</v>
      </c>
      <c r="DT24" s="12"/>
      <c r="DU24" s="12">
        <v>0.86</v>
      </c>
      <c r="DV24" s="12">
        <v>0.86</v>
      </c>
      <c r="DW24" s="12">
        <v>0.86</v>
      </c>
      <c r="DX24" s="12"/>
      <c r="DY24" s="12"/>
      <c r="DZ24" s="12">
        <v>0.86</v>
      </c>
      <c r="EA24" s="12">
        <v>0.86</v>
      </c>
      <c r="EB24" s="12">
        <v>0.86</v>
      </c>
      <c r="EC24" s="12">
        <v>0.86</v>
      </c>
      <c r="ED24" s="12">
        <v>0.86</v>
      </c>
      <c r="EE24" s="12">
        <v>0.86</v>
      </c>
      <c r="EF24" s="12">
        <v>0.86</v>
      </c>
      <c r="EG24" s="12">
        <v>0.86</v>
      </c>
      <c r="EH24" s="12">
        <v>0.86</v>
      </c>
      <c r="EI24" s="12">
        <v>0.86</v>
      </c>
      <c r="EJ24" s="12">
        <v>0.86</v>
      </c>
      <c r="EK24" s="12">
        <v>0.86</v>
      </c>
      <c r="EL24" s="12">
        <v>0.861364</v>
      </c>
      <c r="EM24" s="12"/>
      <c r="EN24" s="12"/>
      <c r="EO24" s="12"/>
      <c r="EP24" s="12"/>
    </row>
    <row r="25" spans="1:146" ht="17.25" customHeight="1">
      <c r="A25" s="77" t="s">
        <v>146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9"/>
      <c r="U25" s="81" t="s">
        <v>3</v>
      </c>
      <c r="V25" s="82"/>
      <c r="W25" s="82"/>
      <c r="X25" s="82"/>
      <c r="Y25" s="82"/>
      <c r="Z25" s="82"/>
      <c r="AA25" s="82"/>
      <c r="AB25" s="82"/>
      <c r="AC25" s="82"/>
      <c r="AD25" s="37"/>
      <c r="AE25" s="37"/>
      <c r="AF25" s="37"/>
      <c r="AG25" s="9"/>
      <c r="AH25" s="9"/>
      <c r="AI25" s="10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25"/>
      <c r="BB25" s="25"/>
      <c r="BC25" s="27"/>
      <c r="BD25" s="25"/>
      <c r="BE25" s="25"/>
      <c r="BF25" s="25"/>
      <c r="BG25" s="27"/>
      <c r="BH25" s="27"/>
      <c r="BI25" s="25"/>
      <c r="BJ25" s="25"/>
      <c r="BK25" s="37"/>
      <c r="BL25" s="25"/>
      <c r="BM25" s="25"/>
      <c r="BN25" s="25"/>
      <c r="BO25" s="25"/>
      <c r="BP25" s="25"/>
      <c r="BQ25" s="27"/>
      <c r="BR25" s="25"/>
      <c r="BS25" s="25"/>
      <c r="BT25" s="27"/>
      <c r="BU25" s="37"/>
      <c r="BV25" s="37"/>
      <c r="BW25" s="27"/>
      <c r="BX25" s="27"/>
      <c r="BY25" s="27"/>
      <c r="BZ25" s="27"/>
      <c r="CA25" s="27"/>
      <c r="CB25" s="2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27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7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</row>
    <row r="26" spans="1:146" ht="20.25" customHeight="1">
      <c r="A26" s="77" t="s">
        <v>10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9"/>
      <c r="U26" s="81" t="s">
        <v>3</v>
      </c>
      <c r="V26" s="82"/>
      <c r="W26" s="82"/>
      <c r="X26" s="82"/>
      <c r="Y26" s="82"/>
      <c r="Z26" s="82"/>
      <c r="AA26" s="82"/>
      <c r="AB26" s="82"/>
      <c r="AC26" s="82"/>
      <c r="AD26" s="43">
        <v>0.18</v>
      </c>
      <c r="AE26" s="13">
        <v>0.13</v>
      </c>
      <c r="AF26" s="13">
        <v>0.22</v>
      </c>
      <c r="AG26" s="9"/>
      <c r="AH26" s="9"/>
      <c r="AI26" s="9"/>
      <c r="AJ26" s="12">
        <v>0.24554</v>
      </c>
      <c r="AK26" s="12">
        <v>0.21589</v>
      </c>
      <c r="AL26" s="13"/>
      <c r="AM26" s="13"/>
      <c r="AN26" s="13">
        <v>0.24</v>
      </c>
      <c r="AO26" s="13"/>
      <c r="AP26" s="13"/>
      <c r="AQ26" s="13">
        <v>0.19</v>
      </c>
      <c r="AR26" s="13">
        <v>0.22</v>
      </c>
      <c r="AS26" s="13">
        <v>0.22</v>
      </c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>
        <v>0.16</v>
      </c>
      <c r="BL26" s="13"/>
      <c r="BM26" s="13"/>
      <c r="BN26" s="13"/>
      <c r="BO26" s="13"/>
      <c r="BP26" s="13"/>
      <c r="BQ26" s="13"/>
      <c r="BR26" s="13"/>
      <c r="BS26" s="13">
        <v>0.19</v>
      </c>
      <c r="BT26" s="13">
        <v>0.2</v>
      </c>
      <c r="BU26" s="13">
        <v>0.34</v>
      </c>
      <c r="BV26" s="13">
        <v>0.24</v>
      </c>
      <c r="BW26" s="13"/>
      <c r="BX26" s="13"/>
      <c r="BY26" s="13"/>
      <c r="BZ26" s="13"/>
      <c r="CA26" s="13"/>
      <c r="CB26" s="13"/>
      <c r="CC26" s="13">
        <v>0.24</v>
      </c>
      <c r="CD26" s="13">
        <v>0.19</v>
      </c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>
        <v>0.18</v>
      </c>
      <c r="CW26" s="13"/>
      <c r="CX26" s="13"/>
      <c r="CY26" s="13"/>
      <c r="CZ26" s="13"/>
      <c r="DA26" s="13"/>
      <c r="DB26" s="13"/>
      <c r="DC26" s="13"/>
      <c r="DD26" s="13"/>
      <c r="DE26" s="13"/>
      <c r="DF26" s="13">
        <v>0.22</v>
      </c>
      <c r="DG26" s="13"/>
      <c r="DH26" s="13"/>
      <c r="DI26" s="13"/>
      <c r="DJ26" s="13"/>
      <c r="DK26" s="13"/>
      <c r="DL26" s="13">
        <v>0.19</v>
      </c>
      <c r="DM26" s="13"/>
      <c r="DN26" s="13"/>
      <c r="DO26" s="13">
        <v>0.22</v>
      </c>
      <c r="DP26" s="13">
        <v>0.22</v>
      </c>
      <c r="DQ26" s="13">
        <v>0.22</v>
      </c>
      <c r="DR26" s="13">
        <v>0.22</v>
      </c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>
        <v>0.25</v>
      </c>
      <c r="EE26" s="13">
        <v>0.25</v>
      </c>
      <c r="EF26" s="13">
        <v>0.25</v>
      </c>
      <c r="EG26" s="13"/>
      <c r="EH26" s="13">
        <v>0.25</v>
      </c>
      <c r="EI26" s="13"/>
      <c r="EJ26" s="13"/>
      <c r="EK26" s="13"/>
      <c r="EL26" s="13"/>
      <c r="EM26" s="13">
        <v>0.21</v>
      </c>
      <c r="EN26" s="13">
        <v>0.19</v>
      </c>
      <c r="EO26" s="13">
        <v>0.18</v>
      </c>
      <c r="EP26" s="13">
        <v>0.18</v>
      </c>
    </row>
    <row r="27" spans="1:146" ht="16.5" customHeight="1">
      <c r="A27" s="87" t="s">
        <v>16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9"/>
      <c r="U27" s="90" t="s">
        <v>11</v>
      </c>
      <c r="V27" s="91"/>
      <c r="W27" s="91"/>
      <c r="X27" s="91"/>
      <c r="Y27" s="91"/>
      <c r="Z27" s="91"/>
      <c r="AA27" s="91"/>
      <c r="AB27" s="91"/>
      <c r="AC27" s="91"/>
      <c r="AD27" s="45">
        <f>SUM(AD5:AD26)</f>
        <v>16.152366999999998</v>
      </c>
      <c r="AE27" s="14">
        <f>SUM(AE5:AE26)</f>
        <v>16.119999999999997</v>
      </c>
      <c r="AF27" s="42">
        <f>SUM(AF10:AF26)</f>
        <v>16.0161839</v>
      </c>
      <c r="AG27" s="9"/>
      <c r="AH27" s="9"/>
      <c r="AI27" s="10"/>
      <c r="AJ27" s="42">
        <f aca="true" t="shared" si="0" ref="AJ27:BF27">SUM(AJ5:AJ26)</f>
        <v>15.890590000000001</v>
      </c>
      <c r="AK27" s="42">
        <f t="shared" si="0"/>
        <v>15.54094</v>
      </c>
      <c r="AL27" s="42">
        <f t="shared" si="0"/>
        <v>14.750555000000002</v>
      </c>
      <c r="AM27" s="42">
        <f t="shared" si="0"/>
        <v>14.750555000000002</v>
      </c>
      <c r="AN27" s="20">
        <f t="shared" si="0"/>
        <v>16.229999999999997</v>
      </c>
      <c r="AO27" s="20">
        <f t="shared" si="0"/>
        <v>15.16</v>
      </c>
      <c r="AP27" s="20">
        <f t="shared" si="0"/>
        <v>15.919999999999998</v>
      </c>
      <c r="AQ27" s="42">
        <f t="shared" si="0"/>
        <v>16.070555000000002</v>
      </c>
      <c r="AR27" s="42">
        <f t="shared" si="0"/>
        <v>16.230555</v>
      </c>
      <c r="AS27" s="42">
        <f t="shared" si="0"/>
        <v>16.140555</v>
      </c>
      <c r="AT27" s="20">
        <f t="shared" si="0"/>
        <v>15.559999999999999</v>
      </c>
      <c r="AU27" s="20">
        <f t="shared" si="0"/>
        <v>15.64</v>
      </c>
      <c r="AV27" s="42">
        <f t="shared" si="0"/>
        <v>15.650555</v>
      </c>
      <c r="AW27" s="20">
        <f t="shared" si="0"/>
        <v>15.469999999999999</v>
      </c>
      <c r="AX27" s="42">
        <f t="shared" si="0"/>
        <v>15.650555</v>
      </c>
      <c r="AY27" s="20">
        <f t="shared" si="0"/>
        <v>15.64</v>
      </c>
      <c r="AZ27" s="20">
        <f t="shared" si="0"/>
        <v>15.559999999999999</v>
      </c>
      <c r="BA27" s="20">
        <f t="shared" si="0"/>
        <v>16.02</v>
      </c>
      <c r="BB27" s="20">
        <f t="shared" si="0"/>
        <v>15.91</v>
      </c>
      <c r="BC27" s="20">
        <f t="shared" si="0"/>
        <v>15.91</v>
      </c>
      <c r="BD27" s="42">
        <f t="shared" si="0"/>
        <v>15.990555</v>
      </c>
      <c r="BE27" s="42">
        <f t="shared" si="0"/>
        <v>15.630555000000001</v>
      </c>
      <c r="BF27" s="20">
        <f t="shared" si="0"/>
        <v>16.06</v>
      </c>
      <c r="BG27" s="42">
        <f>SUM(BG11:BG26)</f>
        <v>15.90774</v>
      </c>
      <c r="BH27" s="20">
        <f aca="true" t="shared" si="1" ref="BH27:BV27">SUM(BH5:BH26)</f>
        <v>15.965050000000002</v>
      </c>
      <c r="BI27" s="20">
        <f t="shared" si="1"/>
        <v>15.93</v>
      </c>
      <c r="BJ27" s="42">
        <f t="shared" si="1"/>
        <v>15.960555</v>
      </c>
      <c r="BK27" s="20">
        <f t="shared" si="1"/>
        <v>15.95</v>
      </c>
      <c r="BL27" s="42">
        <f t="shared" si="1"/>
        <v>14.510555</v>
      </c>
      <c r="BM27" s="20">
        <f t="shared" si="1"/>
        <v>15.469999999999999</v>
      </c>
      <c r="BN27" s="20">
        <f t="shared" si="1"/>
        <v>15.469999999999999</v>
      </c>
      <c r="BO27" s="20">
        <f t="shared" si="1"/>
        <v>15.469999999999999</v>
      </c>
      <c r="BP27" s="42">
        <f t="shared" si="1"/>
        <v>16.320555</v>
      </c>
      <c r="BQ27" s="42">
        <f t="shared" si="1"/>
        <v>16.230555</v>
      </c>
      <c r="BR27" s="20">
        <f t="shared" si="1"/>
        <v>15.919999999999998</v>
      </c>
      <c r="BS27" s="20">
        <f t="shared" si="1"/>
        <v>15.35</v>
      </c>
      <c r="BT27" s="42">
        <f t="shared" si="1"/>
        <v>16.050555</v>
      </c>
      <c r="BU27" s="20">
        <f t="shared" si="1"/>
        <v>14.55</v>
      </c>
      <c r="BV27" s="20">
        <f t="shared" si="1"/>
        <v>15.51</v>
      </c>
      <c r="BW27" s="42">
        <f>SUM(BW9:BW26)</f>
        <v>15.980554999999999</v>
      </c>
      <c r="BX27" s="42">
        <f>SUM(BX9:BX26)</f>
        <v>15.16</v>
      </c>
      <c r="BY27" s="42">
        <f>SUM(BY9:BY26)</f>
        <v>15.469999999999999</v>
      </c>
      <c r="BZ27" s="42">
        <f aca="true" t="shared" si="2" ref="BZ27:CE27">SUM(BZ5:BZ26)</f>
        <v>15.990555</v>
      </c>
      <c r="CA27" s="42">
        <f t="shared" si="2"/>
        <v>15.840554999999998</v>
      </c>
      <c r="CB27" s="20">
        <f t="shared" si="2"/>
        <v>15.850000000000001</v>
      </c>
      <c r="CC27" s="42">
        <f t="shared" si="2"/>
        <v>16.140555</v>
      </c>
      <c r="CD27" s="20">
        <f t="shared" si="2"/>
        <v>15.35</v>
      </c>
      <c r="CE27" s="20">
        <f t="shared" si="2"/>
        <v>17.18</v>
      </c>
      <c r="CF27" s="20">
        <f>SUM(CF11:CF26)</f>
        <v>22.920555</v>
      </c>
      <c r="CG27" s="20">
        <f>SUM(CG11:CG26)</f>
        <v>23.02</v>
      </c>
      <c r="CH27" s="20">
        <f aca="true" t="shared" si="3" ref="CH27:CO27">SUM(CH11:CH26)</f>
        <v>22.62</v>
      </c>
      <c r="CI27" s="42">
        <f t="shared" si="3"/>
        <v>21.950555</v>
      </c>
      <c r="CJ27" s="42">
        <f t="shared" si="3"/>
        <v>21.800555</v>
      </c>
      <c r="CK27" s="42">
        <f t="shared" si="3"/>
        <v>22.330555</v>
      </c>
      <c r="CL27" s="20">
        <f t="shared" si="3"/>
        <v>22.919999999999998</v>
      </c>
      <c r="CM27" s="20">
        <f t="shared" si="3"/>
        <v>22.32</v>
      </c>
      <c r="CN27" s="42">
        <f>SUM(CN11:CN26)</f>
        <v>21.780555</v>
      </c>
      <c r="CO27" s="20">
        <f t="shared" si="3"/>
        <v>22.9</v>
      </c>
      <c r="CP27" s="42">
        <f aca="true" t="shared" si="4" ref="CP27:DC27">SUM(CP5:CP26)</f>
        <v>15.340554999999998</v>
      </c>
      <c r="CQ27" s="20">
        <f t="shared" si="4"/>
        <v>15.16</v>
      </c>
      <c r="CR27" s="20">
        <f t="shared" si="4"/>
        <v>15.16</v>
      </c>
      <c r="CS27" s="20">
        <f t="shared" si="4"/>
        <v>15.16</v>
      </c>
      <c r="CT27" s="20">
        <f t="shared" si="4"/>
        <v>15.16</v>
      </c>
      <c r="CU27" s="20">
        <f>SUM(CU11:CU26)</f>
        <v>15.760000000000002</v>
      </c>
      <c r="CV27" s="20">
        <f t="shared" si="4"/>
        <v>16.04</v>
      </c>
      <c r="CW27" s="20">
        <f t="shared" si="4"/>
        <v>15.919999999999998</v>
      </c>
      <c r="CX27" s="42">
        <f t="shared" si="4"/>
        <v>15.890554999999999</v>
      </c>
      <c r="CY27" s="20">
        <f>SUM(CY11:CY26)</f>
        <v>15.64</v>
      </c>
      <c r="CZ27" s="42">
        <f t="shared" si="4"/>
        <v>19.280555</v>
      </c>
      <c r="DA27" s="20">
        <f>SUM(DA11:DA26)</f>
        <v>18.11</v>
      </c>
      <c r="DB27" s="42">
        <f t="shared" si="4"/>
        <v>15.590554999999998</v>
      </c>
      <c r="DC27" s="42">
        <f t="shared" si="4"/>
        <v>18.652215</v>
      </c>
      <c r="DD27" s="20">
        <f>SUM(DD11:DD26)</f>
        <v>15.7</v>
      </c>
      <c r="DE27" s="42">
        <f>SUM(DE5:DE26)</f>
        <v>14.730554999999999</v>
      </c>
      <c r="DF27" s="42">
        <f>SUM(DF10:DF26)</f>
        <v>15.810554999999999</v>
      </c>
      <c r="DG27" s="20">
        <f>SUM(DG5:DG26)</f>
        <v>15.98</v>
      </c>
      <c r="DH27" s="20">
        <f>SUM(DH5:DH26)</f>
        <v>15.79</v>
      </c>
      <c r="DI27" s="20">
        <f>SUM(DI5:DI26)</f>
        <v>26.73</v>
      </c>
      <c r="DJ27" s="20">
        <f>SUM(DJ11:DJ26)</f>
        <v>30.09</v>
      </c>
      <c r="DK27" s="26">
        <f>SUM(DK11:DK26)</f>
        <v>16.34</v>
      </c>
      <c r="DL27" s="26">
        <f>SUM(DL5:DL26)</f>
        <v>16.41</v>
      </c>
      <c r="DM27" s="20">
        <f>SUM(DM5:DM26)</f>
        <v>15.469999999999999</v>
      </c>
      <c r="DN27" s="20">
        <f>SUM(DN5:DN26)</f>
        <v>15.64</v>
      </c>
      <c r="DO27" s="20">
        <f>SUM(DO5:DO26)</f>
        <v>16.47</v>
      </c>
      <c r="DP27" s="20">
        <f>SUM(DP10:DP26)</f>
        <v>15.69</v>
      </c>
      <c r="DQ27" s="20">
        <f aca="true" t="shared" si="5" ref="DQ27:DZ27">SUM(DQ5:DQ26)</f>
        <v>16.54</v>
      </c>
      <c r="DR27" s="20">
        <f t="shared" si="5"/>
        <v>16.18</v>
      </c>
      <c r="DS27" s="20">
        <f t="shared" si="5"/>
        <v>16.31</v>
      </c>
      <c r="DT27" s="42">
        <f t="shared" si="5"/>
        <v>14.750555000000002</v>
      </c>
      <c r="DU27" s="20">
        <f t="shared" si="5"/>
        <v>15.620000000000001</v>
      </c>
      <c r="DV27" s="20">
        <f>SUM(DV5:DV26)</f>
        <v>15.16</v>
      </c>
      <c r="DW27" s="20">
        <f t="shared" si="5"/>
        <v>15.16</v>
      </c>
      <c r="DX27" s="42">
        <f t="shared" si="5"/>
        <v>14.196735</v>
      </c>
      <c r="DY27" s="42">
        <f t="shared" si="5"/>
        <v>14.200555000000001</v>
      </c>
      <c r="DZ27" s="20">
        <f t="shared" si="5"/>
        <v>27.850555</v>
      </c>
      <c r="EA27" s="20">
        <f>SUM(EA5:EA26)</f>
        <v>16</v>
      </c>
      <c r="EB27" s="42">
        <f>SUM(EB11:EB26)</f>
        <v>15.960555</v>
      </c>
      <c r="EC27" s="42">
        <f>SUM(EC11:EC26)</f>
        <v>28.098124</v>
      </c>
      <c r="ED27" s="42">
        <f>SUM(ED11:ED26)</f>
        <v>15.880555000000001</v>
      </c>
      <c r="EE27" s="42">
        <f aca="true" t="shared" si="6" ref="EE27:EP27">SUM(EE5:EE26)</f>
        <v>15.820554999999999</v>
      </c>
      <c r="EF27" s="20">
        <f t="shared" si="6"/>
        <v>15.809999999999999</v>
      </c>
      <c r="EG27" s="20">
        <f t="shared" si="6"/>
        <v>15.559999999999999</v>
      </c>
      <c r="EH27" s="20">
        <f t="shared" si="6"/>
        <v>15.879999999999999</v>
      </c>
      <c r="EI27" s="20">
        <f t="shared" si="6"/>
        <v>15.66</v>
      </c>
      <c r="EJ27" s="20">
        <f t="shared" si="6"/>
        <v>15.66</v>
      </c>
      <c r="EK27" s="20">
        <f t="shared" si="6"/>
        <v>16.24</v>
      </c>
      <c r="EL27" s="42">
        <f t="shared" si="6"/>
        <v>16.335244000000003</v>
      </c>
      <c r="EM27" s="42">
        <f t="shared" si="6"/>
        <v>14.883815</v>
      </c>
      <c r="EN27" s="42">
        <f t="shared" si="6"/>
        <v>14.85</v>
      </c>
      <c r="EO27" s="20">
        <f t="shared" si="6"/>
        <v>14.829999999999998</v>
      </c>
      <c r="EP27" s="42">
        <f t="shared" si="6"/>
        <v>14.690555</v>
      </c>
    </row>
    <row r="28" spans="1:146" ht="16.5" customHeight="1">
      <c r="A28" s="69" t="s">
        <v>17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1"/>
    </row>
    <row r="29" spans="1:146" ht="15" customHeight="1">
      <c r="A29" s="72" t="s">
        <v>19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4"/>
    </row>
    <row r="30" spans="1:146" ht="14.25" customHeight="1">
      <c r="A30" s="92" t="s">
        <v>126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49" t="s">
        <v>26</v>
      </c>
      <c r="V30" s="50"/>
      <c r="W30" s="50"/>
      <c r="X30" s="50"/>
      <c r="Y30" s="50"/>
      <c r="Z30" s="50"/>
      <c r="AA30" s="50"/>
      <c r="AB30" s="50"/>
      <c r="AC30" s="3"/>
      <c r="AD30" s="34"/>
      <c r="AE30" s="16"/>
      <c r="AF30" s="13"/>
      <c r="AG30" s="9"/>
      <c r="AH30" s="9"/>
      <c r="AI30" s="10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25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2"/>
      <c r="BS30" s="27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27"/>
      <c r="EI30" s="12"/>
      <c r="EJ30" s="12"/>
      <c r="EK30" s="12"/>
      <c r="EL30" s="12"/>
      <c r="EM30" s="12"/>
      <c r="EN30" s="12"/>
      <c r="EO30" s="12"/>
      <c r="EP30" s="12"/>
    </row>
    <row r="31" spans="1:146" ht="15" customHeight="1">
      <c r="A31" s="46" t="s">
        <v>127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8"/>
      <c r="U31" s="49" t="s">
        <v>26</v>
      </c>
      <c r="V31" s="50"/>
      <c r="W31" s="50"/>
      <c r="X31" s="50"/>
      <c r="Y31" s="50"/>
      <c r="Z31" s="50"/>
      <c r="AA31" s="50"/>
      <c r="AB31" s="50"/>
      <c r="AC31" s="3"/>
      <c r="AD31" s="35"/>
      <c r="AE31" s="17"/>
      <c r="AF31" s="5"/>
      <c r="AG31" s="6"/>
      <c r="AH31" s="6"/>
      <c r="AI31" s="6"/>
      <c r="AJ31" s="17"/>
      <c r="AK31" s="17"/>
      <c r="AL31" s="17"/>
      <c r="AM31" s="17"/>
      <c r="AN31" s="17"/>
      <c r="AO31" s="17"/>
      <c r="AP31" s="28"/>
      <c r="AQ31" s="17"/>
      <c r="AR31" s="17"/>
      <c r="AS31" s="17"/>
      <c r="AT31" s="17"/>
      <c r="AU31" s="17"/>
      <c r="AV31" s="28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23"/>
      <c r="BL31" s="23"/>
      <c r="BM31" s="23"/>
      <c r="BN31" s="23"/>
      <c r="BO31" s="23"/>
      <c r="BP31" s="23"/>
      <c r="BQ31" s="23"/>
      <c r="BR31" s="23"/>
      <c r="BS31" s="29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</row>
    <row r="32" spans="1:146" ht="15" customHeight="1">
      <c r="A32" s="46" t="s">
        <v>129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/>
      <c r="U32" s="49" t="s">
        <v>26</v>
      </c>
      <c r="V32" s="50"/>
      <c r="W32" s="50"/>
      <c r="X32" s="50"/>
      <c r="Y32" s="50"/>
      <c r="Z32" s="50"/>
      <c r="AA32" s="50"/>
      <c r="AB32" s="50"/>
      <c r="AC32" s="3"/>
      <c r="AD32" s="34"/>
      <c r="AE32" s="38"/>
      <c r="AF32" s="5"/>
      <c r="AG32" s="6"/>
      <c r="AH32" s="6"/>
      <c r="AI32" s="6"/>
      <c r="AJ32" s="17"/>
      <c r="AK32" s="17"/>
      <c r="AL32" s="17"/>
      <c r="AM32" s="17"/>
      <c r="AN32" s="17"/>
      <c r="AO32" s="17"/>
      <c r="AP32" s="28"/>
      <c r="AQ32" s="17"/>
      <c r="AR32" s="17"/>
      <c r="AS32" s="17"/>
      <c r="AT32" s="17"/>
      <c r="AU32" s="17"/>
      <c r="AV32" s="28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23"/>
      <c r="BL32" s="23"/>
      <c r="BM32" s="23"/>
      <c r="BN32" s="23"/>
      <c r="BO32" s="23"/>
      <c r="BP32" s="23"/>
      <c r="BQ32" s="23"/>
      <c r="BR32" s="23"/>
      <c r="BS32" s="29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</row>
    <row r="33" spans="1:146" ht="15" customHeight="1">
      <c r="A33" s="46" t="s">
        <v>130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  <c r="U33" s="49" t="s">
        <v>26</v>
      </c>
      <c r="V33" s="50"/>
      <c r="W33" s="50"/>
      <c r="X33" s="50"/>
      <c r="Y33" s="50"/>
      <c r="Z33" s="50"/>
      <c r="AA33" s="50"/>
      <c r="AB33" s="50"/>
      <c r="AC33" s="3"/>
      <c r="AD33" s="34"/>
      <c r="AE33" s="38"/>
      <c r="AF33" s="5"/>
      <c r="AG33" s="6"/>
      <c r="AH33" s="6"/>
      <c r="AI33" s="6"/>
      <c r="AJ33" s="17"/>
      <c r="AK33" s="17"/>
      <c r="AL33" s="17"/>
      <c r="AM33" s="17"/>
      <c r="AN33" s="17"/>
      <c r="AO33" s="17"/>
      <c r="AP33" s="28"/>
      <c r="AQ33" s="17"/>
      <c r="AR33" s="17"/>
      <c r="AS33" s="17"/>
      <c r="AT33" s="17"/>
      <c r="AU33" s="17"/>
      <c r="AV33" s="28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23"/>
      <c r="BL33" s="23"/>
      <c r="BM33" s="23"/>
      <c r="BN33" s="23"/>
      <c r="BO33" s="23"/>
      <c r="BP33" s="23"/>
      <c r="BQ33" s="23"/>
      <c r="BR33" s="23"/>
      <c r="BS33" s="29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</row>
    <row r="34" spans="1:146" ht="15" customHeight="1">
      <c r="A34" s="46" t="s">
        <v>128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8"/>
      <c r="U34" s="49" t="s">
        <v>26</v>
      </c>
      <c r="V34" s="50"/>
      <c r="W34" s="50"/>
      <c r="X34" s="50"/>
      <c r="Y34" s="50"/>
      <c r="Z34" s="50"/>
      <c r="AA34" s="50"/>
      <c r="AB34" s="50"/>
      <c r="AC34" s="3"/>
      <c r="AD34" s="34"/>
      <c r="AE34" s="38"/>
      <c r="AF34" s="5"/>
      <c r="AG34" s="6"/>
      <c r="AH34" s="6"/>
      <c r="AI34" s="6"/>
      <c r="AJ34" s="17"/>
      <c r="AK34" s="17"/>
      <c r="AL34" s="17"/>
      <c r="AM34" s="17"/>
      <c r="AN34" s="17"/>
      <c r="AO34" s="17"/>
      <c r="AP34" s="28"/>
      <c r="AQ34" s="17"/>
      <c r="AR34" s="17"/>
      <c r="AS34" s="17"/>
      <c r="AT34" s="17"/>
      <c r="AU34" s="17"/>
      <c r="AV34" s="28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23"/>
      <c r="BL34" s="23"/>
      <c r="BM34" s="23"/>
      <c r="BN34" s="23"/>
      <c r="BO34" s="23"/>
      <c r="BP34" s="23"/>
      <c r="BQ34" s="23"/>
      <c r="BR34" s="23"/>
      <c r="BS34" s="29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</row>
    <row r="35" spans="1:146" ht="15" customHeight="1">
      <c r="A35" s="46" t="s">
        <v>131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/>
      <c r="U35" s="49" t="s">
        <v>26</v>
      </c>
      <c r="V35" s="50"/>
      <c r="W35" s="50"/>
      <c r="X35" s="50"/>
      <c r="Y35" s="50"/>
      <c r="Z35" s="50"/>
      <c r="AA35" s="50"/>
      <c r="AB35" s="50"/>
      <c r="AC35" s="3"/>
      <c r="AD35" s="34"/>
      <c r="AE35" s="38"/>
      <c r="AF35" s="5"/>
      <c r="AG35" s="6"/>
      <c r="AH35" s="6"/>
      <c r="AI35" s="6"/>
      <c r="AJ35" s="17"/>
      <c r="AK35" s="17"/>
      <c r="AL35" s="17"/>
      <c r="AM35" s="17"/>
      <c r="AN35" s="17"/>
      <c r="AO35" s="17"/>
      <c r="AP35" s="28"/>
      <c r="AQ35" s="17"/>
      <c r="AR35" s="17"/>
      <c r="AS35" s="17"/>
      <c r="AT35" s="17"/>
      <c r="AU35" s="17"/>
      <c r="AV35" s="28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23"/>
      <c r="BL35" s="23"/>
      <c r="BM35" s="23"/>
      <c r="BN35" s="23"/>
      <c r="BO35" s="23"/>
      <c r="BP35" s="23"/>
      <c r="BQ35" s="23"/>
      <c r="BR35" s="23"/>
      <c r="BS35" s="29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9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</row>
    <row r="36" spans="1:146" ht="15" customHeight="1">
      <c r="A36" s="46" t="s">
        <v>132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8"/>
      <c r="U36" s="49" t="s">
        <v>26</v>
      </c>
      <c r="V36" s="50"/>
      <c r="W36" s="50"/>
      <c r="X36" s="50"/>
      <c r="Y36" s="50"/>
      <c r="Z36" s="50"/>
      <c r="AA36" s="50"/>
      <c r="AB36" s="50"/>
      <c r="AC36" s="3"/>
      <c r="AD36" s="34"/>
      <c r="AE36" s="38"/>
      <c r="AF36" s="5"/>
      <c r="AG36" s="6"/>
      <c r="AH36" s="6"/>
      <c r="AI36" s="6"/>
      <c r="AJ36" s="17"/>
      <c r="AK36" s="17"/>
      <c r="AL36" s="17"/>
      <c r="AM36" s="17"/>
      <c r="AN36" s="17"/>
      <c r="AO36" s="17"/>
      <c r="AP36" s="28"/>
      <c r="AQ36" s="17"/>
      <c r="AR36" s="17"/>
      <c r="AS36" s="17"/>
      <c r="AT36" s="17"/>
      <c r="AU36" s="17"/>
      <c r="AV36" s="28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23"/>
      <c r="BL36" s="23"/>
      <c r="BM36" s="23"/>
      <c r="BN36" s="23"/>
      <c r="BO36" s="23"/>
      <c r="BP36" s="23"/>
      <c r="BQ36" s="23"/>
      <c r="BR36" s="23"/>
      <c r="BS36" s="29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</row>
    <row r="37" spans="1:146" ht="15" customHeight="1">
      <c r="A37" s="46" t="s">
        <v>133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/>
      <c r="U37" s="49" t="s">
        <v>26</v>
      </c>
      <c r="V37" s="50"/>
      <c r="W37" s="50"/>
      <c r="X37" s="50"/>
      <c r="Y37" s="50"/>
      <c r="Z37" s="50"/>
      <c r="AA37" s="50"/>
      <c r="AB37" s="50"/>
      <c r="AC37" s="3"/>
      <c r="AD37" s="34"/>
      <c r="AE37" s="38"/>
      <c r="AF37" s="5"/>
      <c r="AG37" s="6"/>
      <c r="AH37" s="6"/>
      <c r="AI37" s="6"/>
      <c r="AJ37" s="17"/>
      <c r="AK37" s="17"/>
      <c r="AL37" s="17"/>
      <c r="AM37" s="17"/>
      <c r="AN37" s="17"/>
      <c r="AO37" s="17"/>
      <c r="AP37" s="28"/>
      <c r="AQ37" s="17"/>
      <c r="AR37" s="17"/>
      <c r="AS37" s="17"/>
      <c r="AT37" s="17"/>
      <c r="AU37" s="17"/>
      <c r="AV37" s="28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23"/>
      <c r="BL37" s="23"/>
      <c r="BM37" s="23"/>
      <c r="BN37" s="23"/>
      <c r="BO37" s="23"/>
      <c r="BP37" s="23"/>
      <c r="BQ37" s="23"/>
      <c r="BR37" s="23"/>
      <c r="BS37" s="29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</row>
    <row r="38" spans="1:146" ht="17.25" customHeight="1">
      <c r="A38" s="87" t="s">
        <v>18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9"/>
      <c r="U38" s="100" t="s">
        <v>11</v>
      </c>
      <c r="V38" s="101"/>
      <c r="W38" s="101"/>
      <c r="X38" s="101"/>
      <c r="Y38" s="101"/>
      <c r="Z38" s="101"/>
      <c r="AA38" s="101"/>
      <c r="AB38" s="91"/>
      <c r="AC38" s="102"/>
      <c r="AD38" s="22">
        <f>SUM(AD30:AD31)</f>
        <v>0</v>
      </c>
      <c r="AE38" s="22">
        <f>SUM(AE30:AE31)</f>
        <v>0</v>
      </c>
      <c r="AF38" s="20">
        <f>SUM(AF30:AF31)</f>
        <v>0</v>
      </c>
      <c r="AG38" s="3"/>
      <c r="AH38" s="3"/>
      <c r="AI38" s="4"/>
      <c r="AJ38" s="20">
        <f aca="true" t="shared" si="7" ref="AJ38:AP38">SUM(AJ30:AJ31)</f>
        <v>0</v>
      </c>
      <c r="AK38" s="26">
        <f t="shared" si="7"/>
        <v>0</v>
      </c>
      <c r="AL38" s="20">
        <f t="shared" si="7"/>
        <v>0</v>
      </c>
      <c r="AM38" s="20">
        <f t="shared" si="7"/>
        <v>0</v>
      </c>
      <c r="AN38" s="20">
        <f t="shared" si="7"/>
        <v>0</v>
      </c>
      <c r="AO38" s="20">
        <f t="shared" si="7"/>
        <v>0</v>
      </c>
      <c r="AP38" s="20">
        <f t="shared" si="7"/>
        <v>0</v>
      </c>
      <c r="AQ38" s="20">
        <f>SUM(AQ30:AQ34)</f>
        <v>0</v>
      </c>
      <c r="AR38" s="20">
        <f aca="true" t="shared" si="8" ref="AR38:BG38">SUM(AR30:AR31)</f>
        <v>0</v>
      </c>
      <c r="AS38" s="20">
        <f t="shared" si="8"/>
        <v>0</v>
      </c>
      <c r="AT38" s="20">
        <f t="shared" si="8"/>
        <v>0</v>
      </c>
      <c r="AU38" s="20">
        <f t="shared" si="8"/>
        <v>0</v>
      </c>
      <c r="AV38" s="20">
        <f t="shared" si="8"/>
        <v>0</v>
      </c>
      <c r="AW38" s="20">
        <f t="shared" si="8"/>
        <v>0</v>
      </c>
      <c r="AX38" s="20">
        <f t="shared" si="8"/>
        <v>0</v>
      </c>
      <c r="AY38" s="20">
        <f t="shared" si="8"/>
        <v>0</v>
      </c>
      <c r="AZ38" s="20">
        <f t="shared" si="8"/>
        <v>0</v>
      </c>
      <c r="BA38" s="20">
        <f t="shared" si="8"/>
        <v>0</v>
      </c>
      <c r="BB38" s="20">
        <f t="shared" si="8"/>
        <v>0</v>
      </c>
      <c r="BC38" s="20">
        <f t="shared" si="8"/>
        <v>0</v>
      </c>
      <c r="BD38" s="20">
        <f t="shared" si="8"/>
        <v>0</v>
      </c>
      <c r="BE38" s="20">
        <f t="shared" si="8"/>
        <v>0</v>
      </c>
      <c r="BF38" s="20">
        <f t="shared" si="8"/>
        <v>0</v>
      </c>
      <c r="BG38" s="26">
        <f t="shared" si="8"/>
        <v>0</v>
      </c>
      <c r="BH38" s="20">
        <f>SUM(BH30:BH35)</f>
        <v>0</v>
      </c>
      <c r="BI38" s="26">
        <f>SUM(BI30:BI37)</f>
        <v>0</v>
      </c>
      <c r="BJ38" s="26">
        <f aca="true" t="shared" si="9" ref="BJ38:BO38">SUM(BJ30:BJ31)</f>
        <v>0</v>
      </c>
      <c r="BK38" s="20">
        <f t="shared" si="9"/>
        <v>0</v>
      </c>
      <c r="BL38" s="20">
        <f t="shared" si="9"/>
        <v>0</v>
      </c>
      <c r="BM38" s="20">
        <f t="shared" si="9"/>
        <v>0</v>
      </c>
      <c r="BN38" s="20">
        <f t="shared" si="9"/>
        <v>0</v>
      </c>
      <c r="BO38" s="26">
        <f t="shared" si="9"/>
        <v>0</v>
      </c>
      <c r="BP38" s="20">
        <f aca="true" t="shared" si="10" ref="BP38:DE38">SUM(BP30:BP31)</f>
        <v>0</v>
      </c>
      <c r="BQ38" s="20">
        <f t="shared" si="10"/>
        <v>0</v>
      </c>
      <c r="BR38" s="20">
        <f t="shared" si="10"/>
        <v>0</v>
      </c>
      <c r="BS38" s="20">
        <f t="shared" si="10"/>
        <v>0</v>
      </c>
      <c r="BT38" s="20">
        <f t="shared" si="10"/>
        <v>0</v>
      </c>
      <c r="BU38" s="20">
        <f t="shared" si="10"/>
        <v>0</v>
      </c>
      <c r="BV38" s="26">
        <f t="shared" si="10"/>
        <v>0</v>
      </c>
      <c r="BW38" s="20">
        <f t="shared" si="10"/>
        <v>0</v>
      </c>
      <c r="BX38" s="20"/>
      <c r="BY38" s="20"/>
      <c r="BZ38" s="20">
        <f t="shared" si="10"/>
        <v>0</v>
      </c>
      <c r="CA38" s="20">
        <f t="shared" si="10"/>
        <v>0</v>
      </c>
      <c r="CB38" s="20">
        <f t="shared" si="10"/>
        <v>0</v>
      </c>
      <c r="CC38" s="20">
        <f t="shared" si="10"/>
        <v>0</v>
      </c>
      <c r="CD38" s="20">
        <f t="shared" si="10"/>
        <v>0</v>
      </c>
      <c r="CE38" s="20">
        <f t="shared" si="10"/>
        <v>0</v>
      </c>
      <c r="CF38" s="20">
        <f t="shared" si="10"/>
        <v>0</v>
      </c>
      <c r="CG38" s="20">
        <f t="shared" si="10"/>
        <v>0</v>
      </c>
      <c r="CH38" s="20">
        <f t="shared" si="10"/>
        <v>0</v>
      </c>
      <c r="CI38" s="20">
        <f t="shared" si="10"/>
        <v>0</v>
      </c>
      <c r="CJ38" s="20"/>
      <c r="CK38" s="20">
        <f t="shared" si="10"/>
        <v>0</v>
      </c>
      <c r="CL38" s="20">
        <f t="shared" si="10"/>
        <v>0</v>
      </c>
      <c r="CM38" s="20">
        <f t="shared" si="10"/>
        <v>0</v>
      </c>
      <c r="CN38" s="20">
        <f t="shared" si="10"/>
        <v>0</v>
      </c>
      <c r="CO38" s="20">
        <f t="shared" si="10"/>
        <v>0</v>
      </c>
      <c r="CP38" s="20">
        <f t="shared" si="10"/>
        <v>0</v>
      </c>
      <c r="CQ38" s="20">
        <f t="shared" si="10"/>
        <v>0</v>
      </c>
      <c r="CR38" s="20">
        <f t="shared" si="10"/>
        <v>0</v>
      </c>
      <c r="CS38" s="20">
        <f t="shared" si="10"/>
        <v>0</v>
      </c>
      <c r="CT38" s="20">
        <f t="shared" si="10"/>
        <v>0</v>
      </c>
      <c r="CU38" s="20">
        <v>0</v>
      </c>
      <c r="CV38" s="20">
        <f t="shared" si="10"/>
        <v>0</v>
      </c>
      <c r="CW38" s="20">
        <f t="shared" si="10"/>
        <v>0</v>
      </c>
      <c r="CX38" s="20">
        <f t="shared" si="10"/>
        <v>0</v>
      </c>
      <c r="CY38" s="20">
        <f t="shared" si="10"/>
        <v>0</v>
      </c>
      <c r="CZ38" s="20">
        <f t="shared" si="10"/>
        <v>0</v>
      </c>
      <c r="DA38" s="20">
        <f t="shared" si="10"/>
        <v>0</v>
      </c>
      <c r="DB38" s="20">
        <f t="shared" si="10"/>
        <v>0</v>
      </c>
      <c r="DC38" s="20">
        <f t="shared" si="10"/>
        <v>0</v>
      </c>
      <c r="DD38" s="20">
        <f t="shared" si="10"/>
        <v>0</v>
      </c>
      <c r="DE38" s="20">
        <f t="shared" si="10"/>
        <v>0</v>
      </c>
      <c r="DF38" s="20">
        <f aca="true" t="shared" si="11" ref="DF38:EM38">SUM(DF30:DF31)</f>
        <v>0</v>
      </c>
      <c r="DG38" s="20">
        <f t="shared" si="11"/>
        <v>0</v>
      </c>
      <c r="DH38" s="20">
        <f t="shared" si="11"/>
        <v>0</v>
      </c>
      <c r="DI38" s="20">
        <f t="shared" si="11"/>
        <v>0</v>
      </c>
      <c r="DJ38" s="20">
        <f t="shared" si="11"/>
        <v>0</v>
      </c>
      <c r="DK38" s="20">
        <f t="shared" si="11"/>
        <v>0</v>
      </c>
      <c r="DL38" s="20">
        <f t="shared" si="11"/>
        <v>0</v>
      </c>
      <c r="DM38" s="20">
        <f t="shared" si="11"/>
        <v>0</v>
      </c>
      <c r="DN38" s="20">
        <f t="shared" si="11"/>
        <v>0</v>
      </c>
      <c r="DO38" s="20">
        <f t="shared" si="11"/>
        <v>0</v>
      </c>
      <c r="DP38" s="26">
        <f t="shared" si="11"/>
        <v>0</v>
      </c>
      <c r="DQ38" s="26">
        <f t="shared" si="11"/>
        <v>0</v>
      </c>
      <c r="DR38" s="20">
        <f t="shared" si="11"/>
        <v>0</v>
      </c>
      <c r="DS38" s="26">
        <f>SUM(DS30:DS35)</f>
        <v>0</v>
      </c>
      <c r="DT38" s="20">
        <f t="shared" si="11"/>
        <v>0</v>
      </c>
      <c r="DU38" s="20">
        <f t="shared" si="11"/>
        <v>0</v>
      </c>
      <c r="DV38" s="20"/>
      <c r="DW38" s="20"/>
      <c r="DX38" s="20">
        <f t="shared" si="11"/>
        <v>0</v>
      </c>
      <c r="DY38" s="20">
        <f t="shared" si="11"/>
        <v>0</v>
      </c>
      <c r="DZ38" s="20">
        <f t="shared" si="11"/>
        <v>0</v>
      </c>
      <c r="EA38" s="20">
        <f t="shared" si="11"/>
        <v>0</v>
      </c>
      <c r="EB38" s="20">
        <f t="shared" si="11"/>
        <v>0</v>
      </c>
      <c r="EC38" s="20">
        <f t="shared" si="11"/>
        <v>0</v>
      </c>
      <c r="ED38" s="20">
        <f t="shared" si="11"/>
        <v>0</v>
      </c>
      <c r="EE38" s="20">
        <f t="shared" si="11"/>
        <v>0</v>
      </c>
      <c r="EF38" s="20">
        <f t="shared" si="11"/>
        <v>0</v>
      </c>
      <c r="EG38" s="20">
        <f t="shared" si="11"/>
        <v>0</v>
      </c>
      <c r="EH38" s="20">
        <f t="shared" si="11"/>
        <v>0</v>
      </c>
      <c r="EI38" s="20">
        <f t="shared" si="11"/>
        <v>0</v>
      </c>
      <c r="EJ38" s="20">
        <f t="shared" si="11"/>
        <v>0</v>
      </c>
      <c r="EK38" s="20">
        <f t="shared" si="11"/>
        <v>0</v>
      </c>
      <c r="EL38" s="20">
        <f t="shared" si="11"/>
        <v>0</v>
      </c>
      <c r="EM38" s="20">
        <f t="shared" si="11"/>
        <v>0</v>
      </c>
      <c r="EN38" s="20">
        <f>SUM(EN30:EN31)</f>
        <v>0</v>
      </c>
      <c r="EO38" s="20">
        <f>SUM(EO30:EO31)</f>
        <v>0</v>
      </c>
      <c r="EP38" s="20">
        <f>SUM(EP30:EP31)</f>
        <v>0</v>
      </c>
    </row>
    <row r="39" spans="1:148" ht="17.25" customHeight="1">
      <c r="A39" s="95" t="s">
        <v>20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7" t="s">
        <v>11</v>
      </c>
      <c r="V39" s="98"/>
      <c r="W39" s="98"/>
      <c r="X39" s="98"/>
      <c r="Y39" s="98"/>
      <c r="Z39" s="98"/>
      <c r="AA39" s="99"/>
      <c r="AB39" s="18"/>
      <c r="AC39" s="18"/>
      <c r="AD39" s="19">
        <f>AD27+AD38</f>
        <v>16.152366999999998</v>
      </c>
      <c r="AE39" s="19">
        <f>AE27+AE38</f>
        <v>16.119999999999997</v>
      </c>
      <c r="AF39" s="11">
        <f>AF27+AF38</f>
        <v>16.0161839</v>
      </c>
      <c r="AG39" s="15"/>
      <c r="AH39" s="15"/>
      <c r="AI39" s="15"/>
      <c r="AJ39" s="19">
        <f aca="true" t="shared" si="12" ref="AJ39:BO39">AJ27+AJ38</f>
        <v>15.890590000000001</v>
      </c>
      <c r="AK39" s="21">
        <f t="shared" si="12"/>
        <v>15.54094</v>
      </c>
      <c r="AL39" s="21">
        <f t="shared" si="12"/>
        <v>14.750555000000002</v>
      </c>
      <c r="AM39" s="21">
        <f t="shared" si="12"/>
        <v>14.750555000000002</v>
      </c>
      <c r="AN39" s="21">
        <f t="shared" si="12"/>
        <v>16.229999999999997</v>
      </c>
      <c r="AO39" s="21">
        <f t="shared" si="12"/>
        <v>15.16</v>
      </c>
      <c r="AP39" s="21">
        <f t="shared" si="12"/>
        <v>15.919999999999998</v>
      </c>
      <c r="AQ39" s="21">
        <f t="shared" si="12"/>
        <v>16.070555000000002</v>
      </c>
      <c r="AR39" s="21">
        <f t="shared" si="12"/>
        <v>16.230555</v>
      </c>
      <c r="AS39" s="21">
        <f t="shared" si="12"/>
        <v>16.140555</v>
      </c>
      <c r="AT39" s="21">
        <f t="shared" si="12"/>
        <v>15.559999999999999</v>
      </c>
      <c r="AU39" s="21">
        <f t="shared" si="12"/>
        <v>15.64</v>
      </c>
      <c r="AV39" s="21">
        <f t="shared" si="12"/>
        <v>15.650555</v>
      </c>
      <c r="AW39" s="21">
        <f t="shared" si="12"/>
        <v>15.469999999999999</v>
      </c>
      <c r="AX39" s="44">
        <f t="shared" si="12"/>
        <v>15.650555</v>
      </c>
      <c r="AY39" s="21">
        <f t="shared" si="12"/>
        <v>15.64</v>
      </c>
      <c r="AZ39" s="21">
        <f t="shared" si="12"/>
        <v>15.559999999999999</v>
      </c>
      <c r="BA39" s="21">
        <f t="shared" si="12"/>
        <v>16.02</v>
      </c>
      <c r="BB39" s="21">
        <f t="shared" si="12"/>
        <v>15.91</v>
      </c>
      <c r="BC39" s="21">
        <f t="shared" si="12"/>
        <v>15.91</v>
      </c>
      <c r="BD39" s="21">
        <f t="shared" si="12"/>
        <v>15.990555</v>
      </c>
      <c r="BE39" s="21">
        <f t="shared" si="12"/>
        <v>15.630555000000001</v>
      </c>
      <c r="BF39" s="21">
        <f t="shared" si="12"/>
        <v>16.06</v>
      </c>
      <c r="BG39" s="21">
        <f t="shared" si="12"/>
        <v>15.90774</v>
      </c>
      <c r="BH39" s="21">
        <f>BH27+BH38</f>
        <v>15.965050000000002</v>
      </c>
      <c r="BI39" s="21">
        <f>BI27+BI38</f>
        <v>15.93</v>
      </c>
      <c r="BJ39" s="21">
        <f t="shared" si="12"/>
        <v>15.960555</v>
      </c>
      <c r="BK39" s="21">
        <f t="shared" si="12"/>
        <v>15.95</v>
      </c>
      <c r="BL39" s="21">
        <f t="shared" si="12"/>
        <v>14.510555</v>
      </c>
      <c r="BM39" s="21">
        <f t="shared" si="12"/>
        <v>15.469999999999999</v>
      </c>
      <c r="BN39" s="21">
        <f t="shared" si="12"/>
        <v>15.469999999999999</v>
      </c>
      <c r="BO39" s="21">
        <f t="shared" si="12"/>
        <v>15.469999999999999</v>
      </c>
      <c r="BP39" s="21">
        <f aca="true" t="shared" si="13" ref="BP39:DE39">BP27+BP38</f>
        <v>16.320555</v>
      </c>
      <c r="BQ39" s="21">
        <f t="shared" si="13"/>
        <v>16.230555</v>
      </c>
      <c r="BR39" s="21">
        <f t="shared" si="13"/>
        <v>15.919999999999998</v>
      </c>
      <c r="BS39" s="21">
        <f t="shared" si="13"/>
        <v>15.35</v>
      </c>
      <c r="BT39" s="21">
        <f t="shared" si="13"/>
        <v>16.050555</v>
      </c>
      <c r="BU39" s="21">
        <f t="shared" si="13"/>
        <v>14.55</v>
      </c>
      <c r="BV39" s="21">
        <f t="shared" si="13"/>
        <v>15.51</v>
      </c>
      <c r="BW39" s="21">
        <f t="shared" si="13"/>
        <v>15.980554999999999</v>
      </c>
      <c r="BX39" s="21"/>
      <c r="BY39" s="21"/>
      <c r="BZ39" s="21">
        <f t="shared" si="13"/>
        <v>15.990555</v>
      </c>
      <c r="CA39" s="21">
        <f t="shared" si="13"/>
        <v>15.840554999999998</v>
      </c>
      <c r="CB39" s="21">
        <f t="shared" si="13"/>
        <v>15.850000000000001</v>
      </c>
      <c r="CC39" s="21">
        <f t="shared" si="13"/>
        <v>16.140555</v>
      </c>
      <c r="CD39" s="21">
        <f t="shared" si="13"/>
        <v>15.35</v>
      </c>
      <c r="CE39" s="21">
        <f t="shared" si="13"/>
        <v>17.18</v>
      </c>
      <c r="CF39" s="21">
        <f t="shared" si="13"/>
        <v>22.920555</v>
      </c>
      <c r="CG39" s="21">
        <f t="shared" si="13"/>
        <v>23.02</v>
      </c>
      <c r="CH39" s="21">
        <f t="shared" si="13"/>
        <v>22.62</v>
      </c>
      <c r="CI39" s="21">
        <f t="shared" si="13"/>
        <v>21.950555</v>
      </c>
      <c r="CJ39" s="21"/>
      <c r="CK39" s="21">
        <f t="shared" si="13"/>
        <v>22.330555</v>
      </c>
      <c r="CL39" s="21">
        <f t="shared" si="13"/>
        <v>22.919999999999998</v>
      </c>
      <c r="CM39" s="21">
        <f t="shared" si="13"/>
        <v>22.32</v>
      </c>
      <c r="CN39" s="21">
        <f t="shared" si="13"/>
        <v>21.780555</v>
      </c>
      <c r="CO39" s="21">
        <f t="shared" si="13"/>
        <v>22.9</v>
      </c>
      <c r="CP39" s="21">
        <f t="shared" si="13"/>
        <v>15.340554999999998</v>
      </c>
      <c r="CQ39" s="21">
        <f t="shared" si="13"/>
        <v>15.16</v>
      </c>
      <c r="CR39" s="21">
        <f t="shared" si="13"/>
        <v>15.16</v>
      </c>
      <c r="CS39" s="21">
        <f t="shared" si="13"/>
        <v>15.16</v>
      </c>
      <c r="CT39" s="21">
        <f t="shared" si="13"/>
        <v>15.16</v>
      </c>
      <c r="CU39" s="21">
        <f>CU27+CU38</f>
        <v>15.760000000000002</v>
      </c>
      <c r="CV39" s="21">
        <f t="shared" si="13"/>
        <v>16.04</v>
      </c>
      <c r="CW39" s="21">
        <f t="shared" si="13"/>
        <v>15.919999999999998</v>
      </c>
      <c r="CX39" s="21">
        <f t="shared" si="13"/>
        <v>15.890554999999999</v>
      </c>
      <c r="CY39" s="21">
        <f t="shared" si="13"/>
        <v>15.64</v>
      </c>
      <c r="CZ39" s="21">
        <f t="shared" si="13"/>
        <v>19.280555</v>
      </c>
      <c r="DA39" s="21">
        <f t="shared" si="13"/>
        <v>18.11</v>
      </c>
      <c r="DB39" s="21">
        <f t="shared" si="13"/>
        <v>15.590554999999998</v>
      </c>
      <c r="DC39" s="21">
        <f t="shared" si="13"/>
        <v>18.652215</v>
      </c>
      <c r="DD39" s="21">
        <f t="shared" si="13"/>
        <v>15.7</v>
      </c>
      <c r="DE39" s="21">
        <f t="shared" si="13"/>
        <v>14.730554999999999</v>
      </c>
      <c r="DF39" s="21">
        <f aca="true" t="shared" si="14" ref="DF39:EM39">DF27+DF38</f>
        <v>15.810554999999999</v>
      </c>
      <c r="DG39" s="21">
        <f t="shared" si="14"/>
        <v>15.98</v>
      </c>
      <c r="DH39" s="21">
        <f t="shared" si="14"/>
        <v>15.79</v>
      </c>
      <c r="DI39" s="21">
        <f t="shared" si="14"/>
        <v>26.73</v>
      </c>
      <c r="DJ39" s="21">
        <f t="shared" si="14"/>
        <v>30.09</v>
      </c>
      <c r="DK39" s="21">
        <f t="shared" si="14"/>
        <v>16.34</v>
      </c>
      <c r="DL39" s="21">
        <f t="shared" si="14"/>
        <v>16.41</v>
      </c>
      <c r="DM39" s="21">
        <f t="shared" si="14"/>
        <v>15.469999999999999</v>
      </c>
      <c r="DN39" s="21">
        <f t="shared" si="14"/>
        <v>15.64</v>
      </c>
      <c r="DO39" s="21">
        <f t="shared" si="14"/>
        <v>16.47</v>
      </c>
      <c r="DP39" s="21">
        <f t="shared" si="14"/>
        <v>15.69</v>
      </c>
      <c r="DQ39" s="21">
        <f t="shared" si="14"/>
        <v>16.54</v>
      </c>
      <c r="DR39" s="21">
        <f t="shared" si="14"/>
        <v>16.18</v>
      </c>
      <c r="DS39" s="21">
        <f t="shared" si="14"/>
        <v>16.31</v>
      </c>
      <c r="DT39" s="21">
        <f t="shared" si="14"/>
        <v>14.750555000000002</v>
      </c>
      <c r="DU39" s="21">
        <f t="shared" si="14"/>
        <v>15.620000000000001</v>
      </c>
      <c r="DV39" s="21"/>
      <c r="DW39" s="21"/>
      <c r="DX39" s="21">
        <f t="shared" si="14"/>
        <v>14.196735</v>
      </c>
      <c r="DY39" s="21">
        <f t="shared" si="14"/>
        <v>14.200555000000001</v>
      </c>
      <c r="DZ39" s="21">
        <f t="shared" si="14"/>
        <v>27.850555</v>
      </c>
      <c r="EA39" s="21">
        <f t="shared" si="14"/>
        <v>16</v>
      </c>
      <c r="EB39" s="21">
        <f t="shared" si="14"/>
        <v>15.960555</v>
      </c>
      <c r="EC39" s="21">
        <f t="shared" si="14"/>
        <v>28.098124</v>
      </c>
      <c r="ED39" s="21">
        <f t="shared" si="14"/>
        <v>15.880555000000001</v>
      </c>
      <c r="EE39" s="21">
        <f t="shared" si="14"/>
        <v>15.820554999999999</v>
      </c>
      <c r="EF39" s="21">
        <f t="shared" si="14"/>
        <v>15.809999999999999</v>
      </c>
      <c r="EG39" s="21">
        <f t="shared" si="14"/>
        <v>15.559999999999999</v>
      </c>
      <c r="EH39" s="21">
        <f t="shared" si="14"/>
        <v>15.879999999999999</v>
      </c>
      <c r="EI39" s="21">
        <f t="shared" si="14"/>
        <v>15.66</v>
      </c>
      <c r="EJ39" s="21">
        <f t="shared" si="14"/>
        <v>15.66</v>
      </c>
      <c r="EK39" s="21">
        <f t="shared" si="14"/>
        <v>16.24</v>
      </c>
      <c r="EL39" s="21">
        <f t="shared" si="14"/>
        <v>16.335244000000003</v>
      </c>
      <c r="EM39" s="21">
        <f t="shared" si="14"/>
        <v>14.883815</v>
      </c>
      <c r="EN39" s="21">
        <f>EN27+EN38</f>
        <v>14.85</v>
      </c>
      <c r="EO39" s="21">
        <f>EO27+EO38</f>
        <v>14.829999999999998</v>
      </c>
      <c r="EP39" s="21">
        <f>EP27+EP38</f>
        <v>14.690555</v>
      </c>
      <c r="ER39" s="30"/>
    </row>
    <row r="42" ht="12.75">
      <c r="T42" s="24"/>
    </row>
  </sheetData>
  <sheetProtection/>
  <mergeCells count="69">
    <mergeCell ref="A32:T32"/>
    <mergeCell ref="U32:AB32"/>
    <mergeCell ref="A39:T39"/>
    <mergeCell ref="U39:AA39"/>
    <mergeCell ref="A38:T38"/>
    <mergeCell ref="U38:AC38"/>
    <mergeCell ref="A34:T34"/>
    <mergeCell ref="U34:AB34"/>
    <mergeCell ref="A36:T36"/>
    <mergeCell ref="U36:AB36"/>
    <mergeCell ref="A28:EP28"/>
    <mergeCell ref="A29:EP29"/>
    <mergeCell ref="A30:T30"/>
    <mergeCell ref="U30:AB30"/>
    <mergeCell ref="A31:T31"/>
    <mergeCell ref="U31:AB31"/>
    <mergeCell ref="A25:T25"/>
    <mergeCell ref="U25:AC25"/>
    <mergeCell ref="A26:T26"/>
    <mergeCell ref="U26:AC26"/>
    <mergeCell ref="A27:T27"/>
    <mergeCell ref="U27:AC27"/>
    <mergeCell ref="A22:T22"/>
    <mergeCell ref="U22:AC22"/>
    <mergeCell ref="A23:T23"/>
    <mergeCell ref="U23:AC23"/>
    <mergeCell ref="A24:T24"/>
    <mergeCell ref="U24:AC24"/>
    <mergeCell ref="A19:T19"/>
    <mergeCell ref="U19:AC19"/>
    <mergeCell ref="A20:T20"/>
    <mergeCell ref="U20:AC20"/>
    <mergeCell ref="A21:T21"/>
    <mergeCell ref="U21:AC21"/>
    <mergeCell ref="A16:T16"/>
    <mergeCell ref="U16:AC16"/>
    <mergeCell ref="A17:T17"/>
    <mergeCell ref="U17:AC17"/>
    <mergeCell ref="A18:T18"/>
    <mergeCell ref="U18:AC18"/>
    <mergeCell ref="A11:T11"/>
    <mergeCell ref="U11:AC11"/>
    <mergeCell ref="A14:T14"/>
    <mergeCell ref="U14:AC14"/>
    <mergeCell ref="A15:T15"/>
    <mergeCell ref="U15:AA15"/>
    <mergeCell ref="A12:T12"/>
    <mergeCell ref="A13:T13"/>
    <mergeCell ref="U12:AC12"/>
    <mergeCell ref="U13:AC13"/>
    <mergeCell ref="AE6:EP6"/>
    <mergeCell ref="DX7:EC7"/>
    <mergeCell ref="ED7:EP7"/>
    <mergeCell ref="A9:EP9"/>
    <mergeCell ref="A10:EP10"/>
    <mergeCell ref="AE7:DW7"/>
    <mergeCell ref="A5:AA5"/>
    <mergeCell ref="A6:T8"/>
    <mergeCell ref="U6:AC8"/>
    <mergeCell ref="A1:AA1"/>
    <mergeCell ref="A2:AA2"/>
    <mergeCell ref="A3:AA3"/>
    <mergeCell ref="A4:AA4"/>
    <mergeCell ref="A37:T37"/>
    <mergeCell ref="U37:AB37"/>
    <mergeCell ref="A33:T33"/>
    <mergeCell ref="U33:AB33"/>
    <mergeCell ref="A35:T35"/>
    <mergeCell ref="U35:AB35"/>
  </mergeCells>
  <printOptions/>
  <pageMargins left="0" right="0" top="0" bottom="0.7874015748031497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2018-02-16T12:48:37Z</cp:lastPrinted>
  <dcterms:created xsi:type="dcterms:W3CDTF">1996-10-08T23:32:33Z</dcterms:created>
  <dcterms:modified xsi:type="dcterms:W3CDTF">2018-02-27T08:27:27Z</dcterms:modified>
  <cp:category/>
  <cp:version/>
  <cp:contentType/>
  <cp:contentStatus/>
</cp:coreProperties>
</file>