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площадь" sheetId="2" r:id="rId2"/>
  </sheets>
  <definedNames/>
  <calcPr fullCalcOnLoad="1"/>
</workbook>
</file>

<file path=xl/sharedStrings.xml><?xml version="1.0" encoding="utf-8"?>
<sst xmlns="http://schemas.openxmlformats.org/spreadsheetml/2006/main" count="239" uniqueCount="155">
  <si>
    <t xml:space="preserve">Перечень объектов жилого фонда </t>
  </si>
  <si>
    <t>находящихся в управлении ООО "Дивеевское ЖКХ"</t>
  </si>
  <si>
    <t>№</t>
  </si>
  <si>
    <t>Наименование улицы</t>
  </si>
  <si>
    <t>кол-во</t>
  </si>
  <si>
    <t xml:space="preserve">общая площадь </t>
  </si>
  <si>
    <t>п/п</t>
  </si>
  <si>
    <t>квартир</t>
  </si>
  <si>
    <t xml:space="preserve">общая </t>
  </si>
  <si>
    <t>Арзамасская, 73 б</t>
  </si>
  <si>
    <t>Голякова, 3</t>
  </si>
  <si>
    <t>Комсомольская, 2</t>
  </si>
  <si>
    <t>Комсомольская, 3</t>
  </si>
  <si>
    <t>Комсомольская, 6</t>
  </si>
  <si>
    <t>Комсомольская, 8</t>
  </si>
  <si>
    <t>Комсомольская, 9</t>
  </si>
  <si>
    <t>Космонавтов, 1</t>
  </si>
  <si>
    <t>Космонавтов, 4</t>
  </si>
  <si>
    <t>Космонавтов, 5</t>
  </si>
  <si>
    <t>Космонавтов, 6</t>
  </si>
  <si>
    <t>Космонавтов, 8</t>
  </si>
  <si>
    <t>Космонавтов, 10</t>
  </si>
  <si>
    <t>Космонавтов, 12</t>
  </si>
  <si>
    <t>Космонавтов, 14</t>
  </si>
  <si>
    <t>Матросова, 2</t>
  </si>
  <si>
    <t>Матросова, 3</t>
  </si>
  <si>
    <t>Матросова, 5</t>
  </si>
  <si>
    <t>Матросова, 7</t>
  </si>
  <si>
    <t>Мира, 3</t>
  </si>
  <si>
    <t>Мира, 5</t>
  </si>
  <si>
    <t>Мира, 6</t>
  </si>
  <si>
    <t>Мира, 7</t>
  </si>
  <si>
    <t>Мира, 8</t>
  </si>
  <si>
    <t>Мира, 9</t>
  </si>
  <si>
    <t>Мира, 10</t>
  </si>
  <si>
    <t>Мира, 11</t>
  </si>
  <si>
    <t>Мира, 12</t>
  </si>
  <si>
    <t>Мира, 14</t>
  </si>
  <si>
    <t>Молодежная, 50</t>
  </si>
  <si>
    <t>Октябрьская, 14а</t>
  </si>
  <si>
    <t>Октябрьская, 31</t>
  </si>
  <si>
    <t>Октябрьская, 37</t>
  </si>
  <si>
    <t>Октябрьская, 39</t>
  </si>
  <si>
    <t>Октябрьская, 41</t>
  </si>
  <si>
    <t>Октябрьская, 47</t>
  </si>
  <si>
    <t xml:space="preserve">Октябрьская, 47 а </t>
  </si>
  <si>
    <t>Октябрьская, 49</t>
  </si>
  <si>
    <t xml:space="preserve">Октябрьская, 49 а </t>
  </si>
  <si>
    <t xml:space="preserve">Полевая, 1 а </t>
  </si>
  <si>
    <t xml:space="preserve">Полевая, 6а </t>
  </si>
  <si>
    <t>Привольная, 22</t>
  </si>
  <si>
    <t>Покровская, 13</t>
  </si>
  <si>
    <t>Российская, 1</t>
  </si>
  <si>
    <t xml:space="preserve">Российская, 2 а </t>
  </si>
  <si>
    <t>Советская, 10</t>
  </si>
  <si>
    <t>Ситнова, 42</t>
  </si>
  <si>
    <t>Ситнова, 44</t>
  </si>
  <si>
    <t>Ситнова, 46</t>
  </si>
  <si>
    <t>Ситнова, 47</t>
  </si>
  <si>
    <t>Ситнова, 48</t>
  </si>
  <si>
    <t>Ситнова, 51</t>
  </si>
  <si>
    <t xml:space="preserve">Студеная, 1 а </t>
  </si>
  <si>
    <t xml:space="preserve">Студеная, 2 а </t>
  </si>
  <si>
    <t xml:space="preserve">Строителей, 1 Б </t>
  </si>
  <si>
    <t>Чкалова, 1</t>
  </si>
  <si>
    <t xml:space="preserve">Чкалова, 3 </t>
  </si>
  <si>
    <t>Чкалова, 4</t>
  </si>
  <si>
    <t>Чкалова, 5</t>
  </si>
  <si>
    <t>Шалашкова, 55</t>
  </si>
  <si>
    <t>Шалашкова, 56</t>
  </si>
  <si>
    <t>Юбилейная, 1 а</t>
  </si>
  <si>
    <t>Юбилейная, 2</t>
  </si>
  <si>
    <t>Южная, 1</t>
  </si>
  <si>
    <t xml:space="preserve">Южная, 3а </t>
  </si>
  <si>
    <t>Южная, 4</t>
  </si>
  <si>
    <t xml:space="preserve">Южная, 4 а </t>
  </si>
  <si>
    <t>Южная, 5</t>
  </si>
  <si>
    <t>Южная, 6</t>
  </si>
  <si>
    <t xml:space="preserve">Южная, 6 а </t>
  </si>
  <si>
    <t>Южная, 7</t>
  </si>
  <si>
    <t>Южная, 9</t>
  </si>
  <si>
    <t>Южная, 12</t>
  </si>
  <si>
    <t>Южная, 14</t>
  </si>
  <si>
    <t>с.Б.-Черев., ул. Солнечная, д. 3</t>
  </si>
  <si>
    <t>с.Б.-Черев., ул. Солнечная, д. 5</t>
  </si>
  <si>
    <t>с.Б.-Черев., ул. Солнечная, д. 6</t>
  </si>
  <si>
    <t>с.Б.-Черев., ул. Молодежная, д. 13</t>
  </si>
  <si>
    <t>с.Б.-Черев., ул. Молодежная, д. 11</t>
  </si>
  <si>
    <t>с.Б.-Черев., ул. Молодежная, д. 15</t>
  </si>
  <si>
    <t>с.Кременки, Новостройка д.1</t>
  </si>
  <si>
    <t>с.Кременки, Новостройка д.2</t>
  </si>
  <si>
    <t>с.Кременки, Новостройка д.3</t>
  </si>
  <si>
    <t>с.Кременки, Новостройка д.4</t>
  </si>
  <si>
    <t>с.Кременки, Новостройка д.5</t>
  </si>
  <si>
    <t>с.Кременки, Новостройка д.6</t>
  </si>
  <si>
    <t>с.Кременки, Новостройка д.7</t>
  </si>
  <si>
    <t>с.Кременки, Новостройка д.8</t>
  </si>
  <si>
    <t>с.Кременки, Новостройка д.9</t>
  </si>
  <si>
    <t>с.Кременки, Новостройка д.11</t>
  </si>
  <si>
    <t>с.Кременки, Новостройка д.12</t>
  </si>
  <si>
    <t>с.Кременки, Новостройка д.14</t>
  </si>
  <si>
    <t>с.Кременки, Новостройка д.15</t>
  </si>
  <si>
    <t>с.Кременки, Новостройка д.21</t>
  </si>
  <si>
    <t xml:space="preserve"> 2012 год </t>
  </si>
  <si>
    <t>Полевая,2а</t>
  </si>
  <si>
    <t>Российская, 2</t>
  </si>
  <si>
    <t>Ситнова, д. 49</t>
  </si>
  <si>
    <t>Приложение№1 к Приказу № 3 от 04.01.2012 г.</t>
  </si>
  <si>
    <t xml:space="preserve">               "УТВЕРЖДАЮ"</t>
  </si>
  <si>
    <t xml:space="preserve">            Генеральный директор ООО "Дивеевское ЖКХ"</t>
  </si>
  <si>
    <t xml:space="preserve">   А.К.Привалов</t>
  </si>
  <si>
    <t>ПЛАТА</t>
  </si>
  <si>
    <t>ЗА СОДЕРЖАНИЕ И РЕМОНТ ЖИЛОГО ПОМЕЩЕНИЯ ДЛЯ СОБСТВЕННИКОВ ЖИЛИЩНОГО ФОНДА, НАХОДЯЩЕГОСЯ В УПРАВЛЕНИИ  ООО"ДИВЕЕВСКОЕ ЖКХ"</t>
  </si>
  <si>
    <t>НА 2012 ГОД</t>
  </si>
  <si>
    <t>№ п/п</t>
  </si>
  <si>
    <t>№ дома</t>
  </si>
  <si>
    <t>Тариф</t>
  </si>
  <si>
    <t>Арзамасская</t>
  </si>
  <si>
    <t>73б</t>
  </si>
  <si>
    <t>Голякова</t>
  </si>
  <si>
    <t>Комсомольская</t>
  </si>
  <si>
    <t>Космонавтов</t>
  </si>
  <si>
    <t>Матросова</t>
  </si>
  <si>
    <t>Мира</t>
  </si>
  <si>
    <t xml:space="preserve">Молодежная </t>
  </si>
  <si>
    <t>Октябрьская</t>
  </si>
  <si>
    <t>14а</t>
  </si>
  <si>
    <t>47 а</t>
  </si>
  <si>
    <t>49а</t>
  </si>
  <si>
    <t>Покровская</t>
  </si>
  <si>
    <t>Полевая</t>
  </si>
  <si>
    <t>1а</t>
  </si>
  <si>
    <t>2а</t>
  </si>
  <si>
    <t>6а</t>
  </si>
  <si>
    <t>Привольная</t>
  </si>
  <si>
    <t>Российская</t>
  </si>
  <si>
    <t>Ситнова</t>
  </si>
  <si>
    <t xml:space="preserve">без жбо </t>
  </si>
  <si>
    <t>Советская</t>
  </si>
  <si>
    <t xml:space="preserve">Студеная </t>
  </si>
  <si>
    <t xml:space="preserve">1 а </t>
  </si>
  <si>
    <t xml:space="preserve">2 а </t>
  </si>
  <si>
    <t xml:space="preserve">Строителей </t>
  </si>
  <si>
    <t>1Б</t>
  </si>
  <si>
    <t>Чкалова</t>
  </si>
  <si>
    <t>Шалашкова</t>
  </si>
  <si>
    <t>Юбилейная</t>
  </si>
  <si>
    <t>Южная</t>
  </si>
  <si>
    <t xml:space="preserve"> </t>
  </si>
  <si>
    <t>3а</t>
  </si>
  <si>
    <t>4а</t>
  </si>
  <si>
    <t xml:space="preserve"> с. Б. Череватово Солнечная</t>
  </si>
  <si>
    <t xml:space="preserve">  Б.Череватово Молодежная</t>
  </si>
  <si>
    <t xml:space="preserve">  с.Кременки Новостройка</t>
  </si>
  <si>
    <t>Экономист___________________Судакова Е.В.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</si>
</sst>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4"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imes New Roman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2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wrapText="1"/>
    </xf>
    <xf numFmtId="0" fontId="7" fillId="0" borderId="13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2" fontId="7" fillId="0" borderId="9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wrapText="1"/>
    </xf>
    <xf numFmtId="0" fontId="7" fillId="0" borderId="8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2" fontId="7" fillId="0" borderId="5" xfId="0" applyNumberFormat="1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12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81">
      <selection activeCell="J18" sqref="J18"/>
    </sheetView>
  </sheetViews>
  <sheetFormatPr defaultColWidth="9.140625" defaultRowHeight="12.75"/>
  <cols>
    <col min="1" max="1" width="4.8515625" style="0" customWidth="1"/>
    <col min="2" max="3" width="5.140625" style="0" customWidth="1"/>
    <col min="4" max="4" width="25.140625" style="0" customWidth="1"/>
    <col min="5" max="5" width="11.57421875" style="0" customWidth="1"/>
    <col min="6" max="6" width="16.8515625" style="0" customWidth="1"/>
    <col min="7" max="7" width="8.140625" style="0" customWidth="1"/>
    <col min="8" max="8" width="14.57421875" style="0" customWidth="1"/>
  </cols>
  <sheetData>
    <row r="1" spans="6:8" ht="14.25" customHeight="1">
      <c r="F1" s="50" t="s">
        <v>107</v>
      </c>
      <c r="G1" s="50"/>
      <c r="H1" s="50"/>
    </row>
    <row r="3" spans="5:9" ht="15">
      <c r="E3" s="51"/>
      <c r="F3" s="52" t="s">
        <v>108</v>
      </c>
      <c r="G3" s="52"/>
      <c r="H3" s="51"/>
      <c r="I3" s="53"/>
    </row>
    <row r="4" spans="5:9" ht="15">
      <c r="E4" s="52" t="s">
        <v>109</v>
      </c>
      <c r="F4" s="52"/>
      <c r="G4" s="51"/>
      <c r="H4" s="51"/>
      <c r="I4" s="53"/>
    </row>
    <row r="5" spans="5:9" ht="15">
      <c r="E5" s="52"/>
      <c r="F5" s="54"/>
      <c r="G5" s="55" t="s">
        <v>110</v>
      </c>
      <c r="H5" s="52"/>
      <c r="I5" s="53"/>
    </row>
    <row r="7" spans="1:9" ht="15.75">
      <c r="A7" s="56" t="s">
        <v>111</v>
      </c>
      <c r="B7" s="56"/>
      <c r="C7" s="56"/>
      <c r="D7" s="56"/>
      <c r="E7" s="56"/>
      <c r="F7" s="56"/>
      <c r="G7" s="56"/>
      <c r="H7" s="56"/>
      <c r="I7" s="57"/>
    </row>
    <row r="8" spans="1:9" ht="2.25" customHeight="1">
      <c r="A8" s="58" t="s">
        <v>112</v>
      </c>
      <c r="B8" s="58"/>
      <c r="C8" s="58"/>
      <c r="D8" s="58"/>
      <c r="E8" s="58"/>
      <c r="F8" s="58"/>
      <c r="G8" s="58"/>
      <c r="H8" s="58"/>
      <c r="I8" s="59"/>
    </row>
    <row r="9" spans="1:9" ht="49.5" customHeight="1">
      <c r="A9" s="58"/>
      <c r="B9" s="58"/>
      <c r="C9" s="58"/>
      <c r="D9" s="58"/>
      <c r="E9" s="58"/>
      <c r="F9" s="58"/>
      <c r="G9" s="58"/>
      <c r="H9" s="58"/>
      <c r="I9" s="59"/>
    </row>
    <row r="10" spans="1:9" ht="15.75">
      <c r="A10" s="56" t="s">
        <v>113</v>
      </c>
      <c r="B10" s="56"/>
      <c r="C10" s="56"/>
      <c r="D10" s="56"/>
      <c r="E10" s="56"/>
      <c r="F10" s="56"/>
      <c r="G10" s="56"/>
      <c r="H10" s="56"/>
      <c r="I10" s="57"/>
    </row>
    <row r="11" spans="3:9" ht="15.75">
      <c r="C11" s="60"/>
      <c r="D11" s="60"/>
      <c r="E11" s="60"/>
      <c r="F11" s="60"/>
      <c r="G11" s="60"/>
      <c r="H11" s="60"/>
      <c r="I11" s="60"/>
    </row>
    <row r="12" spans="3:7" ht="27.75" customHeight="1">
      <c r="C12" s="61" t="s">
        <v>114</v>
      </c>
      <c r="D12" s="61" t="s">
        <v>3</v>
      </c>
      <c r="E12" s="61" t="s">
        <v>115</v>
      </c>
      <c r="F12" s="61" t="s">
        <v>116</v>
      </c>
      <c r="G12" s="62"/>
    </row>
    <row r="13" spans="3:7" ht="15.75">
      <c r="C13" s="63"/>
      <c r="D13" s="63"/>
      <c r="E13" s="63"/>
      <c r="F13" s="63"/>
      <c r="G13" s="64"/>
    </row>
    <row r="14" spans="3:7" ht="15.75">
      <c r="C14" s="65">
        <v>1</v>
      </c>
      <c r="D14" s="66" t="s">
        <v>117</v>
      </c>
      <c r="E14" s="65" t="s">
        <v>118</v>
      </c>
      <c r="F14" s="67">
        <v>13.08</v>
      </c>
      <c r="G14" s="64"/>
    </row>
    <row r="15" spans="3:7" ht="15.75">
      <c r="C15" s="68">
        <f>C14+1</f>
        <v>2</v>
      </c>
      <c r="D15" s="66" t="s">
        <v>119</v>
      </c>
      <c r="E15" s="65">
        <v>3</v>
      </c>
      <c r="F15" s="67">
        <v>13.03</v>
      </c>
      <c r="G15" s="64"/>
    </row>
    <row r="16" spans="3:7" ht="15.75">
      <c r="C16" s="68">
        <f aca="true" t="shared" si="0" ref="C16:C79">C15+1</f>
        <v>3</v>
      </c>
      <c r="D16" s="69" t="s">
        <v>120</v>
      </c>
      <c r="E16" s="68">
        <v>2</v>
      </c>
      <c r="F16" s="70">
        <v>13.14</v>
      </c>
      <c r="G16" s="64"/>
    </row>
    <row r="17" spans="3:7" ht="15.75">
      <c r="C17" s="68">
        <f t="shared" si="0"/>
        <v>4</v>
      </c>
      <c r="D17" s="69" t="s">
        <v>120</v>
      </c>
      <c r="E17" s="68">
        <v>3</v>
      </c>
      <c r="F17" s="70">
        <v>18.84</v>
      </c>
      <c r="G17" s="64"/>
    </row>
    <row r="18" spans="3:7" ht="15.75">
      <c r="C18" s="68">
        <f t="shared" si="0"/>
        <v>5</v>
      </c>
      <c r="D18" s="69" t="s">
        <v>120</v>
      </c>
      <c r="E18" s="68">
        <v>6</v>
      </c>
      <c r="F18" s="70">
        <v>12.95</v>
      </c>
      <c r="G18" s="64"/>
    </row>
    <row r="19" spans="3:7" ht="15.75">
      <c r="C19" s="68">
        <f t="shared" si="0"/>
        <v>6</v>
      </c>
      <c r="D19" s="69" t="s">
        <v>120</v>
      </c>
      <c r="E19" s="68">
        <v>8</v>
      </c>
      <c r="F19" s="70">
        <v>13.65</v>
      </c>
      <c r="G19" s="64"/>
    </row>
    <row r="20" spans="3:7" ht="15.75">
      <c r="C20" s="68">
        <f t="shared" si="0"/>
        <v>7</v>
      </c>
      <c r="D20" s="69" t="s">
        <v>120</v>
      </c>
      <c r="E20" s="68">
        <v>9</v>
      </c>
      <c r="F20" s="70">
        <v>14.64</v>
      </c>
      <c r="G20" s="64"/>
    </row>
    <row r="21" spans="3:7" ht="15.75">
      <c r="C21" s="68">
        <f t="shared" si="0"/>
        <v>8</v>
      </c>
      <c r="D21" s="69" t="s">
        <v>121</v>
      </c>
      <c r="E21" s="68">
        <v>1</v>
      </c>
      <c r="F21" s="70">
        <v>12.95</v>
      </c>
      <c r="G21" s="64"/>
    </row>
    <row r="22" spans="3:7" ht="15.75">
      <c r="C22" s="68">
        <f t="shared" si="0"/>
        <v>9</v>
      </c>
      <c r="D22" s="69" t="s">
        <v>121</v>
      </c>
      <c r="E22" s="68">
        <v>4</v>
      </c>
      <c r="F22" s="70">
        <v>15.76</v>
      </c>
      <c r="G22" s="64"/>
    </row>
    <row r="23" spans="3:7" ht="15.75">
      <c r="C23" s="68">
        <f t="shared" si="0"/>
        <v>10</v>
      </c>
      <c r="D23" s="69" t="s">
        <v>121</v>
      </c>
      <c r="E23" s="68">
        <v>5</v>
      </c>
      <c r="F23" s="70">
        <v>12.86</v>
      </c>
      <c r="G23" s="64"/>
    </row>
    <row r="24" spans="3:7" ht="15.75">
      <c r="C24" s="68">
        <f t="shared" si="0"/>
        <v>11</v>
      </c>
      <c r="D24" s="69" t="s">
        <v>121</v>
      </c>
      <c r="E24" s="68">
        <v>6</v>
      </c>
      <c r="F24" s="70">
        <v>12.89</v>
      </c>
      <c r="G24" s="64"/>
    </row>
    <row r="25" spans="3:7" ht="15.75">
      <c r="C25" s="68">
        <f t="shared" si="0"/>
        <v>12</v>
      </c>
      <c r="D25" s="69" t="s">
        <v>121</v>
      </c>
      <c r="E25" s="68">
        <v>8</v>
      </c>
      <c r="F25" s="70">
        <v>12.88</v>
      </c>
      <c r="G25" s="64"/>
    </row>
    <row r="26" spans="3:7" ht="15.75">
      <c r="C26" s="68">
        <f t="shared" si="0"/>
        <v>13</v>
      </c>
      <c r="D26" s="69" t="s">
        <v>121</v>
      </c>
      <c r="E26" s="68">
        <v>10</v>
      </c>
      <c r="F26" s="70">
        <v>13.98</v>
      </c>
      <c r="G26" s="64"/>
    </row>
    <row r="27" spans="3:7" ht="15.75">
      <c r="C27" s="68">
        <f t="shared" si="0"/>
        <v>14</v>
      </c>
      <c r="D27" s="69" t="s">
        <v>121</v>
      </c>
      <c r="E27" s="68">
        <v>12</v>
      </c>
      <c r="F27" s="70">
        <v>20.95</v>
      </c>
      <c r="G27" s="64"/>
    </row>
    <row r="28" spans="3:7" ht="15.75">
      <c r="C28" s="68">
        <f t="shared" si="0"/>
        <v>15</v>
      </c>
      <c r="D28" s="69" t="s">
        <v>121</v>
      </c>
      <c r="E28" s="68">
        <v>14</v>
      </c>
      <c r="F28" s="70">
        <v>14.66</v>
      </c>
      <c r="G28" s="64"/>
    </row>
    <row r="29" spans="3:7" ht="15.75">
      <c r="C29" s="68">
        <f t="shared" si="0"/>
        <v>16</v>
      </c>
      <c r="D29" s="69" t="s">
        <v>122</v>
      </c>
      <c r="E29" s="68">
        <v>2</v>
      </c>
      <c r="F29" s="70">
        <v>15.46</v>
      </c>
      <c r="G29" s="64"/>
    </row>
    <row r="30" spans="3:7" ht="15.75">
      <c r="C30" s="68">
        <f t="shared" si="0"/>
        <v>17</v>
      </c>
      <c r="D30" s="69" t="s">
        <v>122</v>
      </c>
      <c r="E30" s="68">
        <v>3</v>
      </c>
      <c r="F30" s="70">
        <v>12.95</v>
      </c>
      <c r="G30" s="64"/>
    </row>
    <row r="31" spans="3:7" ht="15.75">
      <c r="C31" s="68">
        <f t="shared" si="0"/>
        <v>18</v>
      </c>
      <c r="D31" s="69" t="s">
        <v>122</v>
      </c>
      <c r="E31" s="68">
        <v>5</v>
      </c>
      <c r="F31" s="70">
        <v>16.04</v>
      </c>
      <c r="G31" s="64"/>
    </row>
    <row r="32" spans="3:7" ht="15.75">
      <c r="C32" s="68">
        <f t="shared" si="0"/>
        <v>19</v>
      </c>
      <c r="D32" s="69" t="s">
        <v>122</v>
      </c>
      <c r="E32" s="68">
        <v>7</v>
      </c>
      <c r="F32" s="70">
        <v>12.95</v>
      </c>
      <c r="G32" s="64"/>
    </row>
    <row r="33" spans="3:7" ht="15.75">
      <c r="C33" s="68">
        <f t="shared" si="0"/>
        <v>20</v>
      </c>
      <c r="D33" s="69" t="s">
        <v>123</v>
      </c>
      <c r="E33" s="68">
        <v>3</v>
      </c>
      <c r="F33" s="70">
        <v>15.5</v>
      </c>
      <c r="G33" s="64"/>
    </row>
    <row r="34" spans="3:7" ht="15.75">
      <c r="C34" s="68">
        <f t="shared" si="0"/>
        <v>21</v>
      </c>
      <c r="D34" s="69" t="s">
        <v>123</v>
      </c>
      <c r="E34" s="68">
        <v>5</v>
      </c>
      <c r="F34" s="70">
        <v>18.17</v>
      </c>
      <c r="G34" s="64"/>
    </row>
    <row r="35" spans="3:7" ht="15.75">
      <c r="C35" s="68">
        <f t="shared" si="0"/>
        <v>22</v>
      </c>
      <c r="D35" s="69" t="s">
        <v>123</v>
      </c>
      <c r="E35" s="68">
        <v>6</v>
      </c>
      <c r="F35" s="70">
        <v>15.19</v>
      </c>
      <c r="G35" s="64"/>
    </row>
    <row r="36" spans="3:7" ht="15.75">
      <c r="C36" s="68">
        <f t="shared" si="0"/>
        <v>23</v>
      </c>
      <c r="D36" s="69" t="s">
        <v>123</v>
      </c>
      <c r="E36" s="68">
        <v>7</v>
      </c>
      <c r="F36" s="71">
        <v>13.21</v>
      </c>
      <c r="G36" s="64"/>
    </row>
    <row r="37" spans="3:7" ht="15.75">
      <c r="C37" s="68">
        <f t="shared" si="0"/>
        <v>24</v>
      </c>
      <c r="D37" s="69" t="s">
        <v>123</v>
      </c>
      <c r="E37" s="68">
        <v>8</v>
      </c>
      <c r="F37" s="70">
        <v>12.9</v>
      </c>
      <c r="G37" s="64"/>
    </row>
    <row r="38" spans="3:7" ht="15.75">
      <c r="C38" s="68">
        <f t="shared" si="0"/>
        <v>25</v>
      </c>
      <c r="D38" s="69" t="s">
        <v>123</v>
      </c>
      <c r="E38" s="68">
        <v>9</v>
      </c>
      <c r="F38" s="70">
        <v>23.74</v>
      </c>
      <c r="G38" s="64"/>
    </row>
    <row r="39" spans="3:7" ht="15.75">
      <c r="C39" s="68">
        <f t="shared" si="0"/>
        <v>26</v>
      </c>
      <c r="D39" s="69" t="s">
        <v>123</v>
      </c>
      <c r="E39" s="68">
        <v>10</v>
      </c>
      <c r="F39" s="70">
        <v>15.29</v>
      </c>
      <c r="G39" s="64"/>
    </row>
    <row r="40" spans="3:7" ht="15.75">
      <c r="C40" s="68">
        <f t="shared" si="0"/>
        <v>27</v>
      </c>
      <c r="D40" s="69" t="s">
        <v>123</v>
      </c>
      <c r="E40" s="68">
        <v>11</v>
      </c>
      <c r="F40" s="70">
        <v>13.14</v>
      </c>
      <c r="G40" s="64"/>
    </row>
    <row r="41" spans="3:7" ht="15.75">
      <c r="C41" s="68">
        <f t="shared" si="0"/>
        <v>28</v>
      </c>
      <c r="D41" s="69" t="s">
        <v>123</v>
      </c>
      <c r="E41" s="68">
        <v>12</v>
      </c>
      <c r="F41" s="70">
        <v>21.03</v>
      </c>
      <c r="G41" s="64"/>
    </row>
    <row r="42" spans="3:7" ht="15.75">
      <c r="C42" s="68">
        <f t="shared" si="0"/>
        <v>29</v>
      </c>
      <c r="D42" s="69" t="s">
        <v>123</v>
      </c>
      <c r="E42" s="68">
        <v>14</v>
      </c>
      <c r="F42" s="70">
        <v>13.14</v>
      </c>
      <c r="G42" s="64"/>
    </row>
    <row r="43" spans="3:7" ht="15.75">
      <c r="C43" s="68">
        <f t="shared" si="0"/>
        <v>30</v>
      </c>
      <c r="D43" s="69" t="s">
        <v>124</v>
      </c>
      <c r="E43" s="68">
        <v>50</v>
      </c>
      <c r="F43" s="70">
        <v>13.04</v>
      </c>
      <c r="G43" s="64"/>
    </row>
    <row r="44" spans="3:7" ht="15.75">
      <c r="C44" s="68">
        <f t="shared" si="0"/>
        <v>31</v>
      </c>
      <c r="D44" s="69" t="s">
        <v>125</v>
      </c>
      <c r="E44" s="68">
        <v>31</v>
      </c>
      <c r="F44" s="70">
        <v>14.89</v>
      </c>
      <c r="G44" s="64"/>
    </row>
    <row r="45" spans="3:7" ht="15.75">
      <c r="C45" s="68">
        <f t="shared" si="0"/>
        <v>32</v>
      </c>
      <c r="D45" s="69" t="s">
        <v>125</v>
      </c>
      <c r="E45" s="68">
        <v>37</v>
      </c>
      <c r="F45" s="70">
        <v>16.97</v>
      </c>
      <c r="G45" s="64"/>
    </row>
    <row r="46" spans="3:7" ht="15.75">
      <c r="C46" s="68">
        <f t="shared" si="0"/>
        <v>33</v>
      </c>
      <c r="D46" s="69" t="s">
        <v>125</v>
      </c>
      <c r="E46" s="68">
        <v>39</v>
      </c>
      <c r="F46" s="70">
        <v>12.95</v>
      </c>
      <c r="G46" s="64"/>
    </row>
    <row r="47" spans="3:7" ht="15.75">
      <c r="C47" s="68">
        <f t="shared" si="0"/>
        <v>34</v>
      </c>
      <c r="D47" s="69" t="s">
        <v>125</v>
      </c>
      <c r="E47" s="68">
        <v>41</v>
      </c>
      <c r="F47" s="70">
        <v>13.32</v>
      </c>
      <c r="G47" s="64"/>
    </row>
    <row r="48" spans="3:7" ht="15.75">
      <c r="C48" s="68">
        <f t="shared" si="0"/>
        <v>35</v>
      </c>
      <c r="D48" s="69" t="s">
        <v>125</v>
      </c>
      <c r="E48" s="68">
        <v>47</v>
      </c>
      <c r="F48" s="70">
        <v>12.71</v>
      </c>
      <c r="G48" s="64"/>
    </row>
    <row r="49" spans="3:7" ht="15.75">
      <c r="C49" s="68">
        <f t="shared" si="0"/>
        <v>36</v>
      </c>
      <c r="D49" s="69" t="s">
        <v>125</v>
      </c>
      <c r="E49" s="68" t="s">
        <v>126</v>
      </c>
      <c r="F49" s="70">
        <v>12.95</v>
      </c>
      <c r="G49" s="64"/>
    </row>
    <row r="50" spans="3:7" ht="15.75">
      <c r="C50" s="68">
        <f t="shared" si="0"/>
        <v>37</v>
      </c>
      <c r="D50" s="69" t="s">
        <v>125</v>
      </c>
      <c r="E50" s="68" t="s">
        <v>127</v>
      </c>
      <c r="F50" s="70">
        <v>12.95</v>
      </c>
      <c r="G50" s="64"/>
    </row>
    <row r="51" spans="3:7" ht="15.75">
      <c r="C51" s="68">
        <f t="shared" si="0"/>
        <v>38</v>
      </c>
      <c r="D51" s="69" t="s">
        <v>125</v>
      </c>
      <c r="E51" s="68">
        <v>49</v>
      </c>
      <c r="F51" s="70">
        <v>18.61</v>
      </c>
      <c r="G51" s="64"/>
    </row>
    <row r="52" spans="3:7" ht="15.75">
      <c r="C52" s="68">
        <f t="shared" si="0"/>
        <v>39</v>
      </c>
      <c r="D52" s="69" t="s">
        <v>125</v>
      </c>
      <c r="E52" s="68" t="s">
        <v>128</v>
      </c>
      <c r="F52" s="70">
        <v>12.91</v>
      </c>
      <c r="G52" s="64"/>
    </row>
    <row r="53" spans="3:7" ht="15.75">
      <c r="C53" s="68">
        <f t="shared" si="0"/>
        <v>40</v>
      </c>
      <c r="D53" s="72" t="s">
        <v>129</v>
      </c>
      <c r="E53" s="73">
        <v>13</v>
      </c>
      <c r="F53" s="74">
        <v>13.27</v>
      </c>
      <c r="G53" s="64"/>
    </row>
    <row r="54" spans="3:7" ht="15.75" customHeight="1">
      <c r="C54" s="68">
        <f t="shared" si="0"/>
        <v>41</v>
      </c>
      <c r="D54" s="69" t="s">
        <v>130</v>
      </c>
      <c r="E54" s="68" t="s">
        <v>131</v>
      </c>
      <c r="F54" s="70">
        <v>15.18</v>
      </c>
      <c r="G54" s="75"/>
    </row>
    <row r="55" spans="3:7" ht="15.75" customHeight="1">
      <c r="C55" s="68">
        <f t="shared" si="0"/>
        <v>42</v>
      </c>
      <c r="D55" s="69" t="s">
        <v>130</v>
      </c>
      <c r="E55" s="68" t="s">
        <v>132</v>
      </c>
      <c r="F55" s="70">
        <v>12.71</v>
      </c>
      <c r="G55" s="75"/>
    </row>
    <row r="56" spans="3:7" ht="15.75" customHeight="1">
      <c r="C56" s="68">
        <f t="shared" si="0"/>
        <v>43</v>
      </c>
      <c r="D56" s="69" t="s">
        <v>130</v>
      </c>
      <c r="E56" s="68" t="s">
        <v>133</v>
      </c>
      <c r="F56" s="70">
        <v>13.08</v>
      </c>
      <c r="G56" s="75"/>
    </row>
    <row r="57" spans="3:7" ht="15" customHeight="1">
      <c r="C57" s="68">
        <f t="shared" si="0"/>
        <v>44</v>
      </c>
      <c r="D57" s="76" t="s">
        <v>134</v>
      </c>
      <c r="E57" s="68">
        <v>22</v>
      </c>
      <c r="F57" s="70">
        <v>12.71</v>
      </c>
      <c r="G57" s="75"/>
    </row>
    <row r="58" spans="3:7" ht="18" customHeight="1">
      <c r="C58" s="68">
        <f t="shared" si="0"/>
        <v>45</v>
      </c>
      <c r="D58" s="66" t="s">
        <v>135</v>
      </c>
      <c r="E58" s="65">
        <v>1</v>
      </c>
      <c r="F58" s="67">
        <v>12.71</v>
      </c>
      <c r="G58" s="75"/>
    </row>
    <row r="59" spans="3:7" ht="18" customHeight="1">
      <c r="C59" s="68">
        <f t="shared" si="0"/>
        <v>46</v>
      </c>
      <c r="D59" s="66" t="s">
        <v>135</v>
      </c>
      <c r="E59" s="65">
        <v>2</v>
      </c>
      <c r="F59" s="67">
        <v>12.71</v>
      </c>
      <c r="G59" s="75"/>
    </row>
    <row r="60" spans="3:7" ht="17.25" customHeight="1">
      <c r="C60" s="68">
        <f t="shared" si="0"/>
        <v>47</v>
      </c>
      <c r="D60" s="69" t="s">
        <v>135</v>
      </c>
      <c r="E60" s="68" t="s">
        <v>132</v>
      </c>
      <c r="F60" s="70">
        <v>13.16</v>
      </c>
      <c r="G60" s="75"/>
    </row>
    <row r="61" spans="3:7" ht="17.25" customHeight="1">
      <c r="C61" s="68">
        <f t="shared" si="0"/>
        <v>48</v>
      </c>
      <c r="D61" s="69" t="s">
        <v>136</v>
      </c>
      <c r="E61" s="68">
        <v>42</v>
      </c>
      <c r="F61" s="70">
        <v>12.71</v>
      </c>
      <c r="G61" s="64"/>
    </row>
    <row r="62" spans="3:7" ht="15.75">
      <c r="C62" s="68">
        <f t="shared" si="0"/>
        <v>49</v>
      </c>
      <c r="D62" s="69" t="s">
        <v>136</v>
      </c>
      <c r="E62" s="68">
        <v>44</v>
      </c>
      <c r="F62" s="70">
        <v>12.71</v>
      </c>
      <c r="G62" s="64"/>
    </row>
    <row r="63" spans="3:7" ht="15.75">
      <c r="C63" s="68">
        <f t="shared" si="0"/>
        <v>50</v>
      </c>
      <c r="D63" s="69" t="s">
        <v>136</v>
      </c>
      <c r="E63" s="68">
        <v>46</v>
      </c>
      <c r="F63" s="70">
        <v>12.71</v>
      </c>
      <c r="G63" s="64"/>
    </row>
    <row r="64" spans="3:7" ht="15.75">
      <c r="C64" s="68">
        <f t="shared" si="0"/>
        <v>51</v>
      </c>
      <c r="D64" s="69" t="s">
        <v>136</v>
      </c>
      <c r="E64" s="68">
        <v>47</v>
      </c>
      <c r="F64" s="70">
        <v>12.71</v>
      </c>
      <c r="G64" s="64"/>
    </row>
    <row r="65" spans="3:7" ht="15.75">
      <c r="C65" s="68">
        <f t="shared" si="0"/>
        <v>52</v>
      </c>
      <c r="D65" s="69" t="s">
        <v>136</v>
      </c>
      <c r="E65" s="68">
        <v>48</v>
      </c>
      <c r="F65" s="70">
        <v>12.71</v>
      </c>
      <c r="G65" s="64"/>
    </row>
    <row r="66" spans="3:8" ht="12.75">
      <c r="C66" s="68">
        <f t="shared" si="0"/>
        <v>53</v>
      </c>
      <c r="D66" s="69" t="s">
        <v>136</v>
      </c>
      <c r="E66" s="68">
        <v>49</v>
      </c>
      <c r="F66" s="70">
        <v>12.714</v>
      </c>
      <c r="G66" s="77"/>
      <c r="H66" s="22"/>
    </row>
    <row r="67" spans="3:8" ht="12.75">
      <c r="C67" s="68">
        <f t="shared" si="0"/>
        <v>54</v>
      </c>
      <c r="D67" s="69" t="s">
        <v>136</v>
      </c>
      <c r="E67" s="68">
        <v>51</v>
      </c>
      <c r="F67" s="70">
        <v>22.86</v>
      </c>
      <c r="G67" s="78">
        <v>12.71</v>
      </c>
      <c r="H67" s="17" t="s">
        <v>137</v>
      </c>
    </row>
    <row r="68" spans="3:7" ht="15.75">
      <c r="C68" s="68">
        <f t="shared" si="0"/>
        <v>55</v>
      </c>
      <c r="D68" s="69" t="s">
        <v>138</v>
      </c>
      <c r="E68" s="68">
        <v>10</v>
      </c>
      <c r="F68" s="70">
        <v>12.71</v>
      </c>
      <c r="G68" s="64"/>
    </row>
    <row r="69" spans="3:7" ht="15.75">
      <c r="C69" s="68">
        <f t="shared" si="0"/>
        <v>56</v>
      </c>
      <c r="D69" s="69" t="s">
        <v>139</v>
      </c>
      <c r="E69" s="68" t="s">
        <v>140</v>
      </c>
      <c r="F69" s="70">
        <v>12.71</v>
      </c>
      <c r="G69" s="64"/>
    </row>
    <row r="70" spans="3:7" ht="15.75">
      <c r="C70" s="68">
        <f t="shared" si="0"/>
        <v>57</v>
      </c>
      <c r="D70" s="69" t="s">
        <v>139</v>
      </c>
      <c r="E70" s="68" t="s">
        <v>141</v>
      </c>
      <c r="F70" s="70">
        <v>12.71</v>
      </c>
      <c r="G70" s="64"/>
    </row>
    <row r="71" spans="3:7" ht="15.75">
      <c r="C71" s="68">
        <f t="shared" si="0"/>
        <v>58</v>
      </c>
      <c r="D71" s="69" t="s">
        <v>142</v>
      </c>
      <c r="E71" s="68" t="s">
        <v>143</v>
      </c>
      <c r="F71" s="70">
        <v>13.07</v>
      </c>
      <c r="G71" s="64"/>
    </row>
    <row r="72" spans="3:7" ht="15.75">
      <c r="C72" s="68">
        <f t="shared" si="0"/>
        <v>59</v>
      </c>
      <c r="D72" s="69" t="s">
        <v>144</v>
      </c>
      <c r="E72" s="68">
        <v>1</v>
      </c>
      <c r="F72" s="70">
        <v>12.95</v>
      </c>
      <c r="G72" s="64"/>
    </row>
    <row r="73" spans="3:7" ht="15.75">
      <c r="C73" s="68">
        <f t="shared" si="0"/>
        <v>60</v>
      </c>
      <c r="D73" s="69" t="s">
        <v>144</v>
      </c>
      <c r="E73" s="68">
        <v>3</v>
      </c>
      <c r="F73" s="70">
        <v>13.17</v>
      </c>
      <c r="G73" s="64"/>
    </row>
    <row r="74" spans="3:7" ht="15.75">
      <c r="C74" s="68">
        <f t="shared" si="0"/>
        <v>61</v>
      </c>
      <c r="D74" s="69" t="s">
        <v>144</v>
      </c>
      <c r="E74" s="68">
        <v>4</v>
      </c>
      <c r="F74" s="70">
        <v>12.77</v>
      </c>
      <c r="G74" s="64"/>
    </row>
    <row r="75" spans="3:7" ht="15.75">
      <c r="C75" s="68">
        <f t="shared" si="0"/>
        <v>62</v>
      </c>
      <c r="D75" s="69" t="s">
        <v>144</v>
      </c>
      <c r="E75" s="68">
        <v>5</v>
      </c>
      <c r="F75" s="70">
        <v>13.07</v>
      </c>
      <c r="G75" s="64"/>
    </row>
    <row r="76" spans="3:7" ht="15.75">
      <c r="C76" s="68">
        <f t="shared" si="0"/>
        <v>63</v>
      </c>
      <c r="D76" s="69" t="s">
        <v>145</v>
      </c>
      <c r="E76" s="68">
        <v>55</v>
      </c>
      <c r="F76" s="70">
        <v>12.71</v>
      </c>
      <c r="G76" s="64"/>
    </row>
    <row r="77" spans="3:7" ht="15.75">
      <c r="C77" s="68">
        <f t="shared" si="0"/>
        <v>64</v>
      </c>
      <c r="D77" s="69" t="s">
        <v>145</v>
      </c>
      <c r="E77" s="68">
        <v>56</v>
      </c>
      <c r="F77" s="70">
        <v>12.71</v>
      </c>
      <c r="G77" s="64"/>
    </row>
    <row r="78" spans="3:8" ht="15.75">
      <c r="C78" s="68">
        <f t="shared" si="0"/>
        <v>65</v>
      </c>
      <c r="D78" s="69" t="s">
        <v>146</v>
      </c>
      <c r="E78" s="68">
        <v>2</v>
      </c>
      <c r="F78" s="70">
        <v>29.9</v>
      </c>
      <c r="G78" s="79">
        <v>12.71</v>
      </c>
      <c r="H78" s="17" t="s">
        <v>137</v>
      </c>
    </row>
    <row r="79" spans="3:8" ht="12.75">
      <c r="C79" s="68">
        <f t="shared" si="0"/>
        <v>66</v>
      </c>
      <c r="D79" s="69" t="s">
        <v>146</v>
      </c>
      <c r="E79" s="68" t="s">
        <v>131</v>
      </c>
      <c r="F79" s="70">
        <v>34.6</v>
      </c>
      <c r="G79" s="78">
        <v>12.71</v>
      </c>
      <c r="H79" s="17" t="s">
        <v>137</v>
      </c>
    </row>
    <row r="80" spans="3:7" ht="15.75">
      <c r="C80" s="68">
        <f aca="true" t="shared" si="1" ref="C80:C110">C79+1</f>
        <v>67</v>
      </c>
      <c r="D80" s="69" t="s">
        <v>147</v>
      </c>
      <c r="E80" s="68">
        <v>1</v>
      </c>
      <c r="F80" s="70">
        <v>12.95</v>
      </c>
      <c r="G80" s="64"/>
    </row>
    <row r="81" spans="3:7" ht="15.75">
      <c r="C81" s="68">
        <f t="shared" si="1"/>
        <v>68</v>
      </c>
      <c r="D81" s="69" t="s">
        <v>147</v>
      </c>
      <c r="E81" s="68">
        <v>4</v>
      </c>
      <c r="F81" s="70">
        <v>12.95</v>
      </c>
      <c r="G81" s="64"/>
    </row>
    <row r="82" spans="3:7" ht="15.75">
      <c r="C82" s="68">
        <f t="shared" si="1"/>
        <v>69</v>
      </c>
      <c r="D82" s="69" t="s">
        <v>147</v>
      </c>
      <c r="E82" s="68">
        <v>5</v>
      </c>
      <c r="F82" s="70">
        <v>15.39</v>
      </c>
      <c r="G82" s="64"/>
    </row>
    <row r="83" spans="3:7" ht="15.75">
      <c r="C83" s="68">
        <f t="shared" si="1"/>
        <v>70</v>
      </c>
      <c r="D83" s="69" t="s">
        <v>147</v>
      </c>
      <c r="E83" s="68">
        <v>6</v>
      </c>
      <c r="F83" s="70">
        <v>16.94</v>
      </c>
      <c r="G83" s="64"/>
    </row>
    <row r="84" spans="3:7" ht="15.75">
      <c r="C84" s="68">
        <f t="shared" si="1"/>
        <v>71</v>
      </c>
      <c r="D84" s="69" t="s">
        <v>147</v>
      </c>
      <c r="E84" s="68">
        <v>7</v>
      </c>
      <c r="F84" s="70">
        <v>12.88</v>
      </c>
      <c r="G84" s="64"/>
    </row>
    <row r="85" spans="3:7" ht="15.75">
      <c r="C85" s="68">
        <f t="shared" si="1"/>
        <v>72</v>
      </c>
      <c r="D85" s="69" t="s">
        <v>147</v>
      </c>
      <c r="E85" s="68">
        <v>9</v>
      </c>
      <c r="F85" s="70">
        <v>12.95</v>
      </c>
      <c r="G85" s="64" t="s">
        <v>148</v>
      </c>
    </row>
    <row r="86" spans="3:7" ht="15.75">
      <c r="C86" s="68">
        <f t="shared" si="1"/>
        <v>73</v>
      </c>
      <c r="D86" s="69" t="s">
        <v>147</v>
      </c>
      <c r="E86" s="68">
        <v>12</v>
      </c>
      <c r="F86" s="70">
        <v>12.95</v>
      </c>
      <c r="G86" s="64"/>
    </row>
    <row r="87" spans="3:7" ht="15.75">
      <c r="C87" s="68">
        <f t="shared" si="1"/>
        <v>74</v>
      </c>
      <c r="D87" s="69" t="s">
        <v>147</v>
      </c>
      <c r="E87" s="68">
        <v>14</v>
      </c>
      <c r="F87" s="70">
        <v>18.53</v>
      </c>
      <c r="G87" s="64"/>
    </row>
    <row r="88" spans="3:7" ht="15.75">
      <c r="C88" s="68">
        <f t="shared" si="1"/>
        <v>75</v>
      </c>
      <c r="D88" s="69" t="s">
        <v>147</v>
      </c>
      <c r="E88" s="68" t="s">
        <v>149</v>
      </c>
      <c r="F88" s="70">
        <v>13.26</v>
      </c>
      <c r="G88" s="64"/>
    </row>
    <row r="89" spans="3:7" ht="15.75">
      <c r="C89" s="68">
        <f t="shared" si="1"/>
        <v>76</v>
      </c>
      <c r="D89" s="69" t="s">
        <v>147</v>
      </c>
      <c r="E89" s="68" t="s">
        <v>150</v>
      </c>
      <c r="F89" s="70">
        <v>12.95</v>
      </c>
      <c r="G89" s="64"/>
    </row>
    <row r="90" spans="3:7" ht="15.75">
      <c r="C90" s="68">
        <f t="shared" si="1"/>
        <v>77</v>
      </c>
      <c r="D90" s="69" t="s">
        <v>147</v>
      </c>
      <c r="E90" s="68" t="s">
        <v>133</v>
      </c>
      <c r="F90" s="74">
        <v>13.17</v>
      </c>
      <c r="G90" s="64"/>
    </row>
    <row r="91" spans="3:8" ht="18" customHeight="1">
      <c r="C91" s="68">
        <f t="shared" si="1"/>
        <v>78</v>
      </c>
      <c r="D91" s="69" t="s">
        <v>151</v>
      </c>
      <c r="E91" s="80">
        <v>3</v>
      </c>
      <c r="F91" s="71">
        <v>25.42</v>
      </c>
      <c r="G91" s="81">
        <v>12.71</v>
      </c>
      <c r="H91" s="17" t="s">
        <v>137</v>
      </c>
    </row>
    <row r="92" spans="3:8" ht="16.5" customHeight="1">
      <c r="C92" s="68">
        <f t="shared" si="1"/>
        <v>79</v>
      </c>
      <c r="D92" s="69" t="s">
        <v>151</v>
      </c>
      <c r="E92" s="80">
        <v>5</v>
      </c>
      <c r="F92" s="82">
        <v>25.37</v>
      </c>
      <c r="G92" s="78">
        <v>12.72</v>
      </c>
      <c r="H92" s="17" t="s">
        <v>137</v>
      </c>
    </row>
    <row r="93" spans="3:8" ht="16.5" customHeight="1">
      <c r="C93" s="68">
        <f t="shared" si="1"/>
        <v>80</v>
      </c>
      <c r="D93" s="69" t="s">
        <v>151</v>
      </c>
      <c r="E93" s="80">
        <v>6</v>
      </c>
      <c r="F93" s="71">
        <v>24.61</v>
      </c>
      <c r="G93" s="81">
        <v>12.71</v>
      </c>
      <c r="H93" s="17" t="s">
        <v>137</v>
      </c>
    </row>
    <row r="94" spans="3:7" ht="18" customHeight="1">
      <c r="C94" s="68">
        <f t="shared" si="1"/>
        <v>81</v>
      </c>
      <c r="D94" s="69" t="s">
        <v>152</v>
      </c>
      <c r="E94" s="80">
        <v>11</v>
      </c>
      <c r="F94" s="71">
        <v>12.66</v>
      </c>
      <c r="G94" s="64"/>
    </row>
    <row r="95" spans="3:7" ht="18" customHeight="1">
      <c r="C95" s="68">
        <f t="shared" si="1"/>
        <v>82</v>
      </c>
      <c r="D95" s="69" t="s">
        <v>152</v>
      </c>
      <c r="E95" s="80">
        <v>13</v>
      </c>
      <c r="F95" s="71">
        <v>13.01</v>
      </c>
      <c r="G95" s="64"/>
    </row>
    <row r="96" spans="3:8" ht="17.25" customHeight="1">
      <c r="C96" s="68">
        <f t="shared" si="1"/>
        <v>83</v>
      </c>
      <c r="D96" s="69" t="s">
        <v>152</v>
      </c>
      <c r="E96" s="80">
        <v>15</v>
      </c>
      <c r="F96" s="71">
        <v>24.49</v>
      </c>
      <c r="G96" s="78">
        <v>14.85</v>
      </c>
      <c r="H96" s="17" t="s">
        <v>137</v>
      </c>
    </row>
    <row r="97" spans="3:7" ht="17.25" customHeight="1">
      <c r="C97" s="68">
        <f t="shared" si="1"/>
        <v>84</v>
      </c>
      <c r="D97" s="69" t="s">
        <v>153</v>
      </c>
      <c r="E97" s="83">
        <v>1</v>
      </c>
      <c r="F97" s="71">
        <v>13.09</v>
      </c>
      <c r="G97" s="64"/>
    </row>
    <row r="98" spans="3:7" ht="17.25" customHeight="1">
      <c r="C98" s="68">
        <f t="shared" si="1"/>
        <v>85</v>
      </c>
      <c r="D98" s="69" t="s">
        <v>153</v>
      </c>
      <c r="E98" s="83">
        <v>2</v>
      </c>
      <c r="F98" s="71">
        <v>14.64</v>
      </c>
      <c r="G98" s="64"/>
    </row>
    <row r="99" spans="3:7" ht="18.75" customHeight="1">
      <c r="C99" s="68">
        <f t="shared" si="1"/>
        <v>86</v>
      </c>
      <c r="D99" s="69" t="s">
        <v>153</v>
      </c>
      <c r="E99" s="83">
        <v>3</v>
      </c>
      <c r="F99" s="71">
        <v>17.71</v>
      </c>
      <c r="G99" s="64"/>
    </row>
    <row r="100" spans="3:7" ht="17.25" customHeight="1">
      <c r="C100" s="68">
        <f t="shared" si="1"/>
        <v>87</v>
      </c>
      <c r="D100" s="69" t="s">
        <v>153</v>
      </c>
      <c r="E100" s="83">
        <v>4</v>
      </c>
      <c r="F100" s="71">
        <v>16.61</v>
      </c>
      <c r="G100" s="64"/>
    </row>
    <row r="101" spans="3:7" ht="18.75" customHeight="1">
      <c r="C101" s="68">
        <f t="shared" si="1"/>
        <v>88</v>
      </c>
      <c r="D101" s="69" t="s">
        <v>153</v>
      </c>
      <c r="E101" s="83">
        <v>5</v>
      </c>
      <c r="F101" s="71">
        <v>16.78</v>
      </c>
      <c r="G101" s="22"/>
    </row>
    <row r="102" spans="3:7" ht="18" customHeight="1">
      <c r="C102" s="68">
        <f t="shared" si="1"/>
        <v>89</v>
      </c>
      <c r="D102" s="69" t="s">
        <v>153</v>
      </c>
      <c r="E102" s="83">
        <v>6</v>
      </c>
      <c r="F102" s="71">
        <v>17.8</v>
      </c>
      <c r="G102" s="22"/>
    </row>
    <row r="103" spans="3:7" ht="18" customHeight="1">
      <c r="C103" s="68">
        <f t="shared" si="1"/>
        <v>90</v>
      </c>
      <c r="D103" s="69" t="s">
        <v>153</v>
      </c>
      <c r="E103" s="83">
        <v>7</v>
      </c>
      <c r="F103" s="71">
        <v>13.12</v>
      </c>
      <c r="G103" s="22"/>
    </row>
    <row r="104" spans="3:7" ht="18" customHeight="1">
      <c r="C104" s="68">
        <f t="shared" si="1"/>
        <v>91</v>
      </c>
      <c r="D104" s="69" t="s">
        <v>153</v>
      </c>
      <c r="E104" s="83">
        <v>8</v>
      </c>
      <c r="F104" s="71">
        <v>14.03</v>
      </c>
      <c r="G104" s="22"/>
    </row>
    <row r="105" spans="3:7" ht="18" customHeight="1">
      <c r="C105" s="68">
        <f t="shared" si="1"/>
        <v>92</v>
      </c>
      <c r="D105" s="69" t="s">
        <v>153</v>
      </c>
      <c r="E105" s="83">
        <v>9</v>
      </c>
      <c r="F105" s="71">
        <v>13.11</v>
      </c>
      <c r="G105" s="22"/>
    </row>
    <row r="106" spans="3:7" ht="18" customHeight="1">
      <c r="C106" s="68">
        <f t="shared" si="1"/>
        <v>93</v>
      </c>
      <c r="D106" s="69" t="s">
        <v>153</v>
      </c>
      <c r="E106" s="83">
        <v>11</v>
      </c>
      <c r="F106" s="71">
        <v>21.08</v>
      </c>
      <c r="G106" s="22"/>
    </row>
    <row r="107" spans="3:7" ht="18" customHeight="1">
      <c r="C107" s="68">
        <f t="shared" si="1"/>
        <v>94</v>
      </c>
      <c r="D107" s="69" t="s">
        <v>153</v>
      </c>
      <c r="E107" s="83">
        <v>12</v>
      </c>
      <c r="F107" s="71">
        <v>19.51</v>
      </c>
      <c r="G107" s="22"/>
    </row>
    <row r="108" spans="3:6" ht="18.75" customHeight="1">
      <c r="C108" s="68">
        <f t="shared" si="1"/>
        <v>95</v>
      </c>
      <c r="D108" s="69" t="s">
        <v>153</v>
      </c>
      <c r="E108" s="83">
        <v>14</v>
      </c>
      <c r="F108" s="71">
        <v>16.34</v>
      </c>
    </row>
    <row r="109" spans="3:6" ht="18.75" customHeight="1">
      <c r="C109" s="68">
        <f t="shared" si="1"/>
        <v>96</v>
      </c>
      <c r="D109" s="69" t="s">
        <v>153</v>
      </c>
      <c r="E109" s="83">
        <v>15</v>
      </c>
      <c r="F109" s="71">
        <v>18.26</v>
      </c>
    </row>
    <row r="110" spans="3:6" ht="18" customHeight="1">
      <c r="C110" s="68">
        <f t="shared" si="1"/>
        <v>97</v>
      </c>
      <c r="D110" s="69" t="s">
        <v>153</v>
      </c>
      <c r="E110" s="83">
        <v>21</v>
      </c>
      <c r="F110" s="71">
        <v>12.18</v>
      </c>
    </row>
    <row r="111" spans="3:6" ht="15.75">
      <c r="C111" s="84"/>
      <c r="F111" s="85"/>
    </row>
    <row r="112" spans="3:6" ht="12.75">
      <c r="C112" s="84"/>
      <c r="F112" s="86"/>
    </row>
    <row r="113" spans="1:8" ht="15.75">
      <c r="A113" s="56" t="s">
        <v>154</v>
      </c>
      <c r="B113" s="56"/>
      <c r="C113" s="56"/>
      <c r="D113" s="56"/>
      <c r="E113" s="56"/>
      <c r="F113" s="56"/>
      <c r="G113" s="56"/>
      <c r="H113" s="56"/>
    </row>
    <row r="114" ht="12.75">
      <c r="C114" s="84"/>
    </row>
  </sheetData>
  <mergeCells count="9">
    <mergeCell ref="A113:H113"/>
    <mergeCell ref="C12:C13"/>
    <mergeCell ref="D12:D13"/>
    <mergeCell ref="E12:E13"/>
    <mergeCell ref="F12:F13"/>
    <mergeCell ref="F1:H1"/>
    <mergeCell ref="A7:H7"/>
    <mergeCell ref="A8:H9"/>
    <mergeCell ref="A10:H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63">
      <selection activeCell="F107" sqref="F107"/>
    </sheetView>
  </sheetViews>
  <sheetFormatPr defaultColWidth="9.140625" defaultRowHeight="12.75"/>
  <cols>
    <col min="1" max="1" width="3.7109375" style="0" customWidth="1"/>
    <col min="4" max="4" width="15.140625" style="0" customWidth="1"/>
    <col min="5" max="5" width="8.8515625" style="0" customWidth="1"/>
    <col min="6" max="6" width="17.8515625" style="0" customWidth="1"/>
    <col min="7" max="7" width="5.140625" style="0" customWidth="1"/>
    <col min="10" max="10" width="12.7109375" style="0" customWidth="1"/>
    <col min="11" max="11" width="6.00390625" style="0" customWidth="1"/>
  </cols>
  <sheetData>
    <row r="1" spans="10:12" ht="12.75">
      <c r="J1" s="48"/>
      <c r="K1" s="48"/>
      <c r="L1" s="48"/>
    </row>
    <row r="2" spans="1:12" ht="15">
      <c r="A2" s="49" t="s">
        <v>0</v>
      </c>
      <c r="B2" s="49"/>
      <c r="C2" s="49"/>
      <c r="D2" s="49"/>
      <c r="E2" s="49"/>
      <c r="F2" s="49"/>
      <c r="G2" s="25"/>
      <c r="H2" s="25"/>
      <c r="I2" s="25"/>
      <c r="J2" s="25"/>
      <c r="K2" s="25"/>
      <c r="L2" s="25"/>
    </row>
    <row r="3" spans="1:12" ht="15">
      <c r="A3" s="49" t="s">
        <v>1</v>
      </c>
      <c r="B3" s="49"/>
      <c r="C3" s="49"/>
      <c r="D3" s="49"/>
      <c r="E3" s="49"/>
      <c r="F3" s="49"/>
      <c r="G3" s="25"/>
      <c r="H3" s="25"/>
      <c r="I3" s="25"/>
      <c r="J3" s="25"/>
      <c r="K3" s="25"/>
      <c r="L3" s="25"/>
    </row>
    <row r="4" spans="1:12" ht="15">
      <c r="A4" s="49" t="s">
        <v>103</v>
      </c>
      <c r="B4" s="49"/>
      <c r="C4" s="49"/>
      <c r="D4" s="49"/>
      <c r="E4" s="49"/>
      <c r="F4" s="49"/>
      <c r="G4" s="25"/>
      <c r="H4" s="25"/>
      <c r="I4" s="25"/>
      <c r="J4" s="25"/>
      <c r="K4" s="25"/>
      <c r="L4" s="25"/>
    </row>
    <row r="5" spans="1:6" ht="15">
      <c r="A5" s="37"/>
      <c r="B5" s="38"/>
      <c r="C5" s="38"/>
      <c r="D5" s="38"/>
      <c r="E5" s="36"/>
      <c r="F5" s="38"/>
    </row>
    <row r="6" spans="1:6" ht="12.75">
      <c r="A6" s="38"/>
      <c r="B6" s="38"/>
      <c r="C6" s="38"/>
      <c r="D6" s="38"/>
      <c r="E6" s="38"/>
      <c r="F6" s="38"/>
    </row>
    <row r="7" spans="1:6" ht="12.75">
      <c r="A7" s="27" t="s">
        <v>2</v>
      </c>
      <c r="B7" s="39" t="s">
        <v>3</v>
      </c>
      <c r="C7" s="40"/>
      <c r="D7" s="41"/>
      <c r="E7" s="28" t="s">
        <v>4</v>
      </c>
      <c r="F7" s="29" t="s">
        <v>5</v>
      </c>
    </row>
    <row r="8" spans="1:6" ht="12.75">
      <c r="A8" s="30" t="s">
        <v>6</v>
      </c>
      <c r="B8" s="42"/>
      <c r="C8" s="43"/>
      <c r="D8" s="44"/>
      <c r="E8" s="31" t="s">
        <v>7</v>
      </c>
      <c r="F8" s="32" t="s">
        <v>8</v>
      </c>
    </row>
    <row r="9" spans="1:6" ht="12.75">
      <c r="A9" s="33"/>
      <c r="B9" s="45"/>
      <c r="C9" s="46"/>
      <c r="D9" s="47"/>
      <c r="E9" s="34"/>
      <c r="F9" s="35"/>
    </row>
    <row r="10" spans="1:6" ht="12.75">
      <c r="A10" s="1">
        <v>1</v>
      </c>
      <c r="B10" s="2" t="s">
        <v>9</v>
      </c>
      <c r="C10" s="3"/>
      <c r="D10" s="4"/>
      <c r="E10" s="5">
        <v>18</v>
      </c>
      <c r="F10" s="17">
        <v>1011</v>
      </c>
    </row>
    <row r="11" spans="1:6" ht="12.75">
      <c r="A11" s="7">
        <f>1+A10</f>
        <v>2</v>
      </c>
      <c r="B11" s="2" t="s">
        <v>10</v>
      </c>
      <c r="C11" s="3"/>
      <c r="D11" s="4"/>
      <c r="E11" s="8">
        <v>9</v>
      </c>
      <c r="F11" s="17">
        <v>416.9</v>
      </c>
    </row>
    <row r="12" spans="1:6" ht="12.75">
      <c r="A12" s="7">
        <f aca="true" t="shared" si="0" ref="A12:A57">1+A11</f>
        <v>3</v>
      </c>
      <c r="B12" s="2" t="s">
        <v>11</v>
      </c>
      <c r="C12" s="3"/>
      <c r="D12" s="4"/>
      <c r="E12" s="5">
        <v>12</v>
      </c>
      <c r="F12" s="17">
        <v>491.7</v>
      </c>
    </row>
    <row r="13" spans="1:6" ht="12.75">
      <c r="A13" s="7">
        <f t="shared" si="0"/>
        <v>4</v>
      </c>
      <c r="B13" s="2" t="s">
        <v>12</v>
      </c>
      <c r="C13" s="3"/>
      <c r="D13" s="4"/>
      <c r="E13" s="5">
        <v>12</v>
      </c>
      <c r="F13" s="17">
        <v>579.4</v>
      </c>
    </row>
    <row r="14" spans="1:6" ht="12.75">
      <c r="A14" s="7">
        <f t="shared" si="0"/>
        <v>5</v>
      </c>
      <c r="B14" s="2" t="s">
        <v>13</v>
      </c>
      <c r="C14" s="3"/>
      <c r="D14" s="4"/>
      <c r="E14" s="5">
        <v>8</v>
      </c>
      <c r="F14" s="17">
        <v>277</v>
      </c>
    </row>
    <row r="15" spans="1:6" ht="12.75">
      <c r="A15" s="7">
        <f>1+A14</f>
        <v>6</v>
      </c>
      <c r="B15" s="2" t="s">
        <v>14</v>
      </c>
      <c r="C15" s="3"/>
      <c r="D15" s="4"/>
      <c r="E15" s="5">
        <v>8</v>
      </c>
      <c r="F15" s="17">
        <v>275.9</v>
      </c>
    </row>
    <row r="16" spans="1:6" ht="12.75">
      <c r="A16" s="7">
        <f t="shared" si="0"/>
        <v>7</v>
      </c>
      <c r="B16" s="2" t="s">
        <v>15</v>
      </c>
      <c r="C16" s="3"/>
      <c r="D16" s="4"/>
      <c r="E16" s="5">
        <v>22</v>
      </c>
      <c r="F16" s="17">
        <v>941.95</v>
      </c>
    </row>
    <row r="17" spans="1:6" ht="12.75">
      <c r="A17" s="7">
        <f t="shared" si="0"/>
        <v>8</v>
      </c>
      <c r="B17" s="2" t="s">
        <v>16</v>
      </c>
      <c r="C17" s="3"/>
      <c r="D17" s="4"/>
      <c r="E17" s="5">
        <v>16</v>
      </c>
      <c r="F17" s="17">
        <v>849.2</v>
      </c>
    </row>
    <row r="18" spans="1:6" ht="12.75">
      <c r="A18" s="7">
        <f t="shared" si="0"/>
        <v>9</v>
      </c>
      <c r="B18" s="2" t="s">
        <v>17</v>
      </c>
      <c r="C18" s="3"/>
      <c r="D18" s="4"/>
      <c r="E18" s="5">
        <v>18</v>
      </c>
      <c r="F18" s="17">
        <v>869.1</v>
      </c>
    </row>
    <row r="19" spans="1:6" ht="12.75">
      <c r="A19" s="7">
        <f t="shared" si="0"/>
        <v>10</v>
      </c>
      <c r="B19" s="2" t="s">
        <v>18</v>
      </c>
      <c r="C19" s="3"/>
      <c r="D19" s="4"/>
      <c r="E19" s="5">
        <v>18</v>
      </c>
      <c r="F19" s="17">
        <v>997.5</v>
      </c>
    </row>
    <row r="20" spans="1:6" ht="12.75">
      <c r="A20" s="7">
        <f t="shared" si="0"/>
        <v>11</v>
      </c>
      <c r="B20" s="2" t="s">
        <v>19</v>
      </c>
      <c r="C20" s="3"/>
      <c r="D20" s="4"/>
      <c r="E20" s="5">
        <v>18</v>
      </c>
      <c r="F20" s="17">
        <v>851.3</v>
      </c>
    </row>
    <row r="21" spans="1:6" ht="12.75">
      <c r="A21" s="7">
        <f t="shared" si="0"/>
        <v>12</v>
      </c>
      <c r="B21" s="2" t="s">
        <v>20</v>
      </c>
      <c r="C21" s="3"/>
      <c r="D21" s="4"/>
      <c r="E21" s="5">
        <v>18</v>
      </c>
      <c r="F21" s="17">
        <v>850.41</v>
      </c>
    </row>
    <row r="22" spans="1:6" ht="12.75">
      <c r="A22" s="7">
        <f t="shared" si="0"/>
        <v>13</v>
      </c>
      <c r="B22" s="2" t="s">
        <v>21</v>
      </c>
      <c r="C22" s="3"/>
      <c r="D22" s="4"/>
      <c r="E22" s="5">
        <v>12</v>
      </c>
      <c r="F22" s="17">
        <v>549.3</v>
      </c>
    </row>
    <row r="23" spans="1:6" ht="12.75">
      <c r="A23" s="7">
        <f t="shared" si="0"/>
        <v>14</v>
      </c>
      <c r="B23" s="2" t="s">
        <v>22</v>
      </c>
      <c r="C23" s="3"/>
      <c r="D23" s="4"/>
      <c r="E23" s="5">
        <v>12</v>
      </c>
      <c r="F23" s="17">
        <v>485.4</v>
      </c>
    </row>
    <row r="24" spans="1:6" ht="12.75">
      <c r="A24" s="7">
        <f t="shared" si="0"/>
        <v>15</v>
      </c>
      <c r="B24" s="2" t="s">
        <v>23</v>
      </c>
      <c r="C24" s="3"/>
      <c r="D24" s="4"/>
      <c r="E24" s="5">
        <v>16</v>
      </c>
      <c r="F24" s="17">
        <v>694.2</v>
      </c>
    </row>
    <row r="25" spans="1:6" ht="12.75">
      <c r="A25" s="7">
        <f t="shared" si="0"/>
        <v>16</v>
      </c>
      <c r="B25" s="2" t="s">
        <v>24</v>
      </c>
      <c r="C25" s="3"/>
      <c r="D25" s="4"/>
      <c r="E25" s="5">
        <v>11</v>
      </c>
      <c r="F25" s="17">
        <v>662.15</v>
      </c>
    </row>
    <row r="26" spans="1:6" ht="12.75">
      <c r="A26" s="7">
        <f t="shared" si="0"/>
        <v>17</v>
      </c>
      <c r="B26" s="2" t="s">
        <v>25</v>
      </c>
      <c r="C26" s="3"/>
      <c r="D26" s="4"/>
      <c r="E26" s="5">
        <v>12</v>
      </c>
      <c r="F26" s="17">
        <v>491.99</v>
      </c>
    </row>
    <row r="27" spans="1:6" ht="12.75">
      <c r="A27" s="7">
        <f t="shared" si="0"/>
        <v>18</v>
      </c>
      <c r="B27" s="2" t="s">
        <v>26</v>
      </c>
      <c r="C27" s="3"/>
      <c r="D27" s="4"/>
      <c r="E27" s="5">
        <v>12</v>
      </c>
      <c r="F27" s="17">
        <v>491</v>
      </c>
    </row>
    <row r="28" spans="1:6" ht="12.75">
      <c r="A28" s="7">
        <f t="shared" si="0"/>
        <v>19</v>
      </c>
      <c r="B28" s="2" t="s">
        <v>27</v>
      </c>
      <c r="C28" s="3"/>
      <c r="D28" s="4"/>
      <c r="E28" s="5">
        <v>12</v>
      </c>
      <c r="F28" s="17">
        <v>568.8</v>
      </c>
    </row>
    <row r="29" spans="1:6" ht="12.75">
      <c r="A29" s="7">
        <f t="shared" si="0"/>
        <v>20</v>
      </c>
      <c r="B29" s="2" t="s">
        <v>28</v>
      </c>
      <c r="C29" s="3"/>
      <c r="D29" s="4"/>
      <c r="E29" s="5">
        <v>12</v>
      </c>
      <c r="F29" s="17">
        <v>579.7</v>
      </c>
    </row>
    <row r="30" spans="1:6" ht="12.75">
      <c r="A30" s="7">
        <f t="shared" si="0"/>
        <v>21</v>
      </c>
      <c r="B30" s="2" t="s">
        <v>29</v>
      </c>
      <c r="C30" s="3"/>
      <c r="D30" s="4"/>
      <c r="E30" s="5">
        <v>8</v>
      </c>
      <c r="F30" s="17">
        <v>274</v>
      </c>
    </row>
    <row r="31" spans="1:6" ht="12.75">
      <c r="A31" s="7">
        <f t="shared" si="0"/>
        <v>22</v>
      </c>
      <c r="B31" s="2" t="s">
        <v>30</v>
      </c>
      <c r="C31" s="3"/>
      <c r="D31" s="4"/>
      <c r="E31" s="5">
        <v>12</v>
      </c>
      <c r="F31" s="17">
        <v>575.82</v>
      </c>
    </row>
    <row r="32" spans="1:6" ht="12.75">
      <c r="A32" s="7">
        <f t="shared" si="0"/>
        <v>23</v>
      </c>
      <c r="B32" s="2" t="s">
        <v>31</v>
      </c>
      <c r="C32" s="3"/>
      <c r="D32" s="4"/>
      <c r="E32" s="5">
        <v>8</v>
      </c>
      <c r="F32" s="17">
        <v>272.7</v>
      </c>
    </row>
    <row r="33" spans="1:6" ht="12.75">
      <c r="A33" s="7">
        <f t="shared" si="0"/>
        <v>24</v>
      </c>
      <c r="B33" s="2" t="s">
        <v>32</v>
      </c>
      <c r="C33" s="3"/>
      <c r="D33" s="4"/>
      <c r="E33" s="5">
        <v>18</v>
      </c>
      <c r="F33" s="17">
        <v>824.1</v>
      </c>
    </row>
    <row r="34" spans="1:6" ht="12.75">
      <c r="A34" s="7">
        <f t="shared" si="0"/>
        <v>25</v>
      </c>
      <c r="B34" s="2" t="s">
        <v>33</v>
      </c>
      <c r="C34" s="3"/>
      <c r="D34" s="4"/>
      <c r="E34" s="5">
        <v>12</v>
      </c>
      <c r="F34" s="17">
        <v>474.2</v>
      </c>
    </row>
    <row r="35" spans="1:6" ht="12.75">
      <c r="A35" s="7">
        <f t="shared" si="0"/>
        <v>26</v>
      </c>
      <c r="B35" s="2" t="s">
        <v>34</v>
      </c>
      <c r="C35" s="3"/>
      <c r="D35" s="4"/>
      <c r="E35" s="5">
        <v>16</v>
      </c>
      <c r="F35" s="17">
        <v>696.1</v>
      </c>
    </row>
    <row r="36" spans="1:6" ht="12.75">
      <c r="A36" s="7">
        <f t="shared" si="0"/>
        <v>27</v>
      </c>
      <c r="B36" s="2" t="s">
        <v>35</v>
      </c>
      <c r="C36" s="3"/>
      <c r="D36" s="4"/>
      <c r="E36" s="5">
        <v>8</v>
      </c>
      <c r="F36" s="17">
        <v>372.3</v>
      </c>
    </row>
    <row r="37" spans="1:6" ht="12.75">
      <c r="A37" s="7">
        <f t="shared" si="0"/>
        <v>28</v>
      </c>
      <c r="B37" s="2" t="s">
        <v>36</v>
      </c>
      <c r="C37" s="3"/>
      <c r="D37" s="4"/>
      <c r="E37" s="5">
        <v>12</v>
      </c>
      <c r="F37" s="17">
        <v>483.3</v>
      </c>
    </row>
    <row r="38" spans="1:6" ht="12.75">
      <c r="A38" s="7">
        <f t="shared" si="0"/>
        <v>29</v>
      </c>
      <c r="B38" s="2" t="s">
        <v>37</v>
      </c>
      <c r="C38" s="3"/>
      <c r="D38" s="4"/>
      <c r="E38" s="5">
        <v>8</v>
      </c>
      <c r="F38" s="17">
        <v>373.8</v>
      </c>
    </row>
    <row r="39" spans="1:6" ht="12.75">
      <c r="A39" s="7">
        <f t="shared" si="0"/>
        <v>30</v>
      </c>
      <c r="B39" s="2" t="s">
        <v>38</v>
      </c>
      <c r="C39" s="3"/>
      <c r="D39" s="4"/>
      <c r="E39" s="5">
        <v>18</v>
      </c>
      <c r="F39" s="17">
        <v>1134.44</v>
      </c>
    </row>
    <row r="40" spans="1:6" ht="12.75">
      <c r="A40" s="7">
        <f t="shared" si="0"/>
        <v>31</v>
      </c>
      <c r="B40" s="2" t="s">
        <v>39</v>
      </c>
      <c r="C40" s="3"/>
      <c r="D40" s="4"/>
      <c r="E40" s="5">
        <v>4</v>
      </c>
      <c r="F40" s="17">
        <v>238.2</v>
      </c>
    </row>
    <row r="41" spans="1:6" ht="12.75">
      <c r="A41" s="7">
        <f t="shared" si="0"/>
        <v>32</v>
      </c>
      <c r="B41" s="2" t="s">
        <v>40</v>
      </c>
      <c r="C41" s="3"/>
      <c r="D41" s="4"/>
      <c r="E41" s="5">
        <v>18</v>
      </c>
      <c r="F41" s="17">
        <v>839.5</v>
      </c>
    </row>
    <row r="42" spans="1:6" ht="12.75">
      <c r="A42" s="7">
        <f t="shared" si="0"/>
        <v>33</v>
      </c>
      <c r="B42" s="2" t="s">
        <v>41</v>
      </c>
      <c r="C42" s="3"/>
      <c r="D42" s="4"/>
      <c r="E42" s="5">
        <v>12</v>
      </c>
      <c r="F42" s="17">
        <v>571.6</v>
      </c>
    </row>
    <row r="43" spans="1:6" ht="12.75">
      <c r="A43" s="7">
        <f t="shared" si="0"/>
        <v>34</v>
      </c>
      <c r="B43" s="2" t="s">
        <v>42</v>
      </c>
      <c r="C43" s="3"/>
      <c r="D43" s="4"/>
      <c r="E43" s="5">
        <v>18</v>
      </c>
      <c r="F43" s="17">
        <v>839.35</v>
      </c>
    </row>
    <row r="44" spans="1:6" ht="12.75">
      <c r="A44" s="7">
        <f t="shared" si="0"/>
        <v>35</v>
      </c>
      <c r="B44" s="2" t="s">
        <v>43</v>
      </c>
      <c r="C44" s="3"/>
      <c r="D44" s="4"/>
      <c r="E44" s="5">
        <v>18</v>
      </c>
      <c r="F44" s="17">
        <v>843.41</v>
      </c>
    </row>
    <row r="45" spans="1:6" ht="12.75">
      <c r="A45" s="7">
        <f t="shared" si="0"/>
        <v>36</v>
      </c>
      <c r="B45" s="2" t="s">
        <v>44</v>
      </c>
      <c r="C45" s="3"/>
      <c r="D45" s="4"/>
      <c r="E45" s="5">
        <v>18</v>
      </c>
      <c r="F45" s="17">
        <v>956.8</v>
      </c>
    </row>
    <row r="46" spans="1:6" ht="12.75">
      <c r="A46" s="7">
        <f t="shared" si="0"/>
        <v>37</v>
      </c>
      <c r="B46" s="2" t="s">
        <v>45</v>
      </c>
      <c r="C46" s="3"/>
      <c r="D46" s="4"/>
      <c r="E46" s="5">
        <v>18</v>
      </c>
      <c r="F46" s="17">
        <v>842.5</v>
      </c>
    </row>
    <row r="47" spans="1:6" ht="12.75">
      <c r="A47" s="7">
        <f t="shared" si="0"/>
        <v>38</v>
      </c>
      <c r="B47" s="2" t="s">
        <v>46</v>
      </c>
      <c r="C47" s="3"/>
      <c r="D47" s="4"/>
      <c r="E47" s="5">
        <v>18</v>
      </c>
      <c r="F47" s="17">
        <v>956</v>
      </c>
    </row>
    <row r="48" spans="1:6" ht="12.75">
      <c r="A48" s="7">
        <f t="shared" si="0"/>
        <v>39</v>
      </c>
      <c r="B48" s="2" t="s">
        <v>47</v>
      </c>
      <c r="C48" s="3"/>
      <c r="D48" s="4"/>
      <c r="E48" s="5">
        <v>19</v>
      </c>
      <c r="F48" s="18">
        <v>938.9</v>
      </c>
    </row>
    <row r="49" spans="1:6" ht="12.75">
      <c r="A49" s="7">
        <f t="shared" si="0"/>
        <v>40</v>
      </c>
      <c r="B49" s="2" t="s">
        <v>48</v>
      </c>
      <c r="C49" s="3"/>
      <c r="D49" s="4"/>
      <c r="E49" s="5">
        <v>22</v>
      </c>
      <c r="F49" s="17">
        <v>928.51</v>
      </c>
    </row>
    <row r="50" spans="1:6" ht="12.75">
      <c r="A50" s="7">
        <f t="shared" si="0"/>
        <v>41</v>
      </c>
      <c r="B50" s="2" t="s">
        <v>104</v>
      </c>
      <c r="C50" s="3"/>
      <c r="D50" s="4"/>
      <c r="E50" s="5">
        <v>18</v>
      </c>
      <c r="F50" s="17">
        <v>869.92</v>
      </c>
    </row>
    <row r="51" spans="1:6" ht="12.75">
      <c r="A51" s="7">
        <f t="shared" si="0"/>
        <v>42</v>
      </c>
      <c r="B51" s="2" t="s">
        <v>49</v>
      </c>
      <c r="C51" s="3"/>
      <c r="D51" s="4"/>
      <c r="E51" s="5">
        <v>2</v>
      </c>
      <c r="F51" s="17">
        <v>91.6</v>
      </c>
    </row>
    <row r="52" spans="1:6" ht="12.75">
      <c r="A52" s="7">
        <f t="shared" si="0"/>
        <v>43</v>
      </c>
      <c r="B52" s="2" t="s">
        <v>50</v>
      </c>
      <c r="C52" s="3"/>
      <c r="D52" s="4"/>
      <c r="E52" s="5">
        <v>18</v>
      </c>
      <c r="F52" s="17">
        <v>859.3</v>
      </c>
    </row>
    <row r="53" spans="1:6" ht="12.75">
      <c r="A53" s="7">
        <f t="shared" si="0"/>
        <v>44</v>
      </c>
      <c r="B53" s="2" t="s">
        <v>51</v>
      </c>
      <c r="C53" s="3"/>
      <c r="D53" s="4"/>
      <c r="E53" s="5">
        <v>2</v>
      </c>
      <c r="F53" s="18">
        <v>60</v>
      </c>
    </row>
    <row r="54" spans="1:6" ht="12.75">
      <c r="A54" s="7">
        <f t="shared" si="0"/>
        <v>45</v>
      </c>
      <c r="B54" s="2" t="s">
        <v>52</v>
      </c>
      <c r="C54" s="3"/>
      <c r="D54" s="4"/>
      <c r="E54" s="5">
        <v>18</v>
      </c>
      <c r="F54" s="18">
        <v>1066.9</v>
      </c>
    </row>
    <row r="55" spans="1:6" ht="12.75">
      <c r="A55" s="7">
        <f t="shared" si="0"/>
        <v>46</v>
      </c>
      <c r="B55" s="2" t="s">
        <v>105</v>
      </c>
      <c r="C55" s="3"/>
      <c r="D55" s="4"/>
      <c r="E55" s="5">
        <v>26</v>
      </c>
      <c r="F55" s="18">
        <v>1528.8</v>
      </c>
    </row>
    <row r="56" spans="1:6" ht="12.75">
      <c r="A56" s="7">
        <f t="shared" si="0"/>
        <v>47</v>
      </c>
      <c r="B56" s="2" t="s">
        <v>53</v>
      </c>
      <c r="C56" s="3"/>
      <c r="D56" s="4"/>
      <c r="E56" s="5">
        <v>24</v>
      </c>
      <c r="F56" s="17">
        <v>1040.1</v>
      </c>
    </row>
    <row r="57" spans="1:6" ht="12.75">
      <c r="A57" s="7">
        <f t="shared" si="0"/>
        <v>48</v>
      </c>
      <c r="B57" s="2" t="s">
        <v>54</v>
      </c>
      <c r="C57" s="3"/>
      <c r="D57" s="4"/>
      <c r="E57" s="5">
        <v>8</v>
      </c>
      <c r="F57" s="17">
        <v>430.6</v>
      </c>
    </row>
    <row r="58" spans="1:12" ht="12.75">
      <c r="A58" s="19">
        <f>A57+1</f>
        <v>49</v>
      </c>
      <c r="B58" s="2" t="s">
        <v>55</v>
      </c>
      <c r="C58" s="3"/>
      <c r="D58" s="4"/>
      <c r="E58" s="5">
        <v>8</v>
      </c>
      <c r="F58" s="17">
        <v>369.8</v>
      </c>
      <c r="G58" s="20"/>
      <c r="H58" s="22"/>
      <c r="I58" s="22"/>
      <c r="J58" s="22"/>
      <c r="K58" s="23"/>
      <c r="L58" s="24"/>
    </row>
    <row r="59" spans="1:12" ht="12.75">
      <c r="A59" s="7">
        <f>A58+1</f>
        <v>50</v>
      </c>
      <c r="B59" s="2" t="s">
        <v>56</v>
      </c>
      <c r="C59" s="3"/>
      <c r="D59" s="4"/>
      <c r="E59" s="5">
        <v>8</v>
      </c>
      <c r="F59" s="17">
        <v>369.4</v>
      </c>
      <c r="G59" s="22"/>
      <c r="H59" s="22"/>
      <c r="I59" s="22"/>
      <c r="J59" s="22"/>
      <c r="K59" s="22"/>
      <c r="L59" s="22"/>
    </row>
    <row r="60" spans="1:12" ht="12.75">
      <c r="A60" s="7">
        <f aca="true" t="shared" si="1" ref="A60:A106">A59+1</f>
        <v>51</v>
      </c>
      <c r="B60" s="2" t="s">
        <v>57</v>
      </c>
      <c r="C60" s="3"/>
      <c r="D60" s="4"/>
      <c r="E60" s="5">
        <v>4</v>
      </c>
      <c r="F60" s="17">
        <v>270</v>
      </c>
      <c r="G60" s="22"/>
      <c r="H60" s="22"/>
      <c r="I60" s="22"/>
      <c r="J60" s="22"/>
      <c r="K60" s="22"/>
      <c r="L60" s="22"/>
    </row>
    <row r="61" spans="1:6" ht="12.75">
      <c r="A61" s="7">
        <f t="shared" si="1"/>
        <v>52</v>
      </c>
      <c r="B61" s="2" t="s">
        <v>58</v>
      </c>
      <c r="C61" s="3"/>
      <c r="D61" s="4"/>
      <c r="E61" s="5">
        <v>4</v>
      </c>
      <c r="F61" s="17">
        <v>248.1</v>
      </c>
    </row>
    <row r="62" spans="1:6" ht="12.75">
      <c r="A62" s="7">
        <f t="shared" si="1"/>
        <v>53</v>
      </c>
      <c r="B62" s="2" t="s">
        <v>59</v>
      </c>
      <c r="C62" s="3"/>
      <c r="D62" s="4"/>
      <c r="E62" s="5">
        <v>4</v>
      </c>
      <c r="F62" s="17">
        <v>260</v>
      </c>
    </row>
    <row r="63" spans="1:6" ht="12.75">
      <c r="A63" s="7">
        <f t="shared" si="1"/>
        <v>54</v>
      </c>
      <c r="B63" s="2" t="s">
        <v>106</v>
      </c>
      <c r="C63" s="3"/>
      <c r="D63" s="4"/>
      <c r="E63" s="5">
        <v>4</v>
      </c>
      <c r="F63" s="17">
        <v>268.76</v>
      </c>
    </row>
    <row r="64" spans="1:6" ht="12.75">
      <c r="A64" s="7">
        <f t="shared" si="1"/>
        <v>55</v>
      </c>
      <c r="B64" s="2" t="s">
        <v>60</v>
      </c>
      <c r="C64" s="3"/>
      <c r="D64" s="4"/>
      <c r="E64" s="5">
        <v>4</v>
      </c>
      <c r="F64" s="17">
        <v>290.1</v>
      </c>
    </row>
    <row r="65" spans="1:6" ht="12.75">
      <c r="A65" s="7">
        <f t="shared" si="1"/>
        <v>56</v>
      </c>
      <c r="B65" s="10" t="s">
        <v>61</v>
      </c>
      <c r="C65" s="11"/>
      <c r="D65" s="12"/>
      <c r="E65" s="8">
        <v>24</v>
      </c>
      <c r="F65" s="17">
        <v>1284.6</v>
      </c>
    </row>
    <row r="66" spans="1:6" ht="12.75">
      <c r="A66" s="7">
        <f t="shared" si="1"/>
        <v>57</v>
      </c>
      <c r="B66" s="2" t="s">
        <v>62</v>
      </c>
      <c r="C66" s="3"/>
      <c r="D66" s="4"/>
      <c r="E66" s="5">
        <v>20</v>
      </c>
      <c r="F66" s="17">
        <v>972.4</v>
      </c>
    </row>
    <row r="67" spans="1:6" ht="12.75">
      <c r="A67" s="7">
        <f t="shared" si="1"/>
        <v>58</v>
      </c>
      <c r="B67" s="2" t="s">
        <v>63</v>
      </c>
      <c r="C67" s="3"/>
      <c r="D67" s="4"/>
      <c r="E67" s="5">
        <v>18</v>
      </c>
      <c r="F67" s="17">
        <v>1027.2</v>
      </c>
    </row>
    <row r="68" spans="1:6" ht="12.75">
      <c r="A68" s="7">
        <f t="shared" si="1"/>
        <v>59</v>
      </c>
      <c r="B68" s="2" t="s">
        <v>64</v>
      </c>
      <c r="C68" s="3"/>
      <c r="D68" s="4"/>
      <c r="E68" s="5">
        <v>12</v>
      </c>
      <c r="F68" s="17">
        <v>484.9</v>
      </c>
    </row>
    <row r="69" spans="1:6" ht="12.75">
      <c r="A69" s="7">
        <f t="shared" si="1"/>
        <v>60</v>
      </c>
      <c r="B69" s="2" t="s">
        <v>65</v>
      </c>
      <c r="C69" s="3"/>
      <c r="D69" s="4"/>
      <c r="E69" s="5">
        <v>8</v>
      </c>
      <c r="F69" s="17">
        <v>375.4</v>
      </c>
    </row>
    <row r="70" spans="1:6" ht="12.75">
      <c r="A70" s="7">
        <f t="shared" si="1"/>
        <v>61</v>
      </c>
      <c r="B70" s="2" t="s">
        <v>66</v>
      </c>
      <c r="C70" s="3"/>
      <c r="D70" s="4"/>
      <c r="E70" s="5">
        <v>5</v>
      </c>
      <c r="F70" s="17">
        <v>168.99</v>
      </c>
    </row>
    <row r="71" spans="1:6" ht="12.75">
      <c r="A71" s="7">
        <f t="shared" si="1"/>
        <v>62</v>
      </c>
      <c r="B71" s="2" t="s">
        <v>67</v>
      </c>
      <c r="C71" s="3"/>
      <c r="D71" s="4"/>
      <c r="E71" s="5">
        <v>8</v>
      </c>
      <c r="F71" s="17">
        <v>375.5</v>
      </c>
    </row>
    <row r="72" spans="1:6" ht="12.75">
      <c r="A72" s="7">
        <f t="shared" si="1"/>
        <v>63</v>
      </c>
      <c r="B72" s="2" t="s">
        <v>68</v>
      </c>
      <c r="C72" s="3"/>
      <c r="D72" s="4"/>
      <c r="E72" s="5">
        <v>18</v>
      </c>
      <c r="F72" s="17">
        <v>871.38</v>
      </c>
    </row>
    <row r="73" spans="1:6" ht="12.75">
      <c r="A73" s="7">
        <f t="shared" si="1"/>
        <v>64</v>
      </c>
      <c r="B73" s="2" t="s">
        <v>69</v>
      </c>
      <c r="C73" s="3"/>
      <c r="D73" s="4"/>
      <c r="E73" s="5">
        <v>18</v>
      </c>
      <c r="F73" s="18">
        <v>1148.6</v>
      </c>
    </row>
    <row r="74" spans="1:6" ht="12.75">
      <c r="A74" s="7">
        <f t="shared" si="1"/>
        <v>65</v>
      </c>
      <c r="B74" s="2" t="s">
        <v>70</v>
      </c>
      <c r="C74" s="3"/>
      <c r="D74" s="4"/>
      <c r="E74" s="5">
        <v>8</v>
      </c>
      <c r="F74" s="17">
        <v>369.5</v>
      </c>
    </row>
    <row r="75" spans="1:6" ht="12.75">
      <c r="A75" s="7">
        <f t="shared" si="1"/>
        <v>66</v>
      </c>
      <c r="B75" s="2" t="s">
        <v>71</v>
      </c>
      <c r="C75" s="3"/>
      <c r="D75" s="4"/>
      <c r="E75" s="5">
        <v>4</v>
      </c>
      <c r="F75" s="17">
        <v>299.4</v>
      </c>
    </row>
    <row r="76" spans="1:6" ht="12.75">
      <c r="A76" s="7">
        <f t="shared" si="1"/>
        <v>67</v>
      </c>
      <c r="B76" s="2" t="s">
        <v>72</v>
      </c>
      <c r="C76" s="3"/>
      <c r="D76" s="4"/>
      <c r="E76" s="5">
        <v>18</v>
      </c>
      <c r="F76" s="17">
        <v>827.17</v>
      </c>
    </row>
    <row r="77" spans="1:6" ht="12.75">
      <c r="A77" s="7">
        <f t="shared" si="1"/>
        <v>68</v>
      </c>
      <c r="B77" s="2" t="s">
        <v>73</v>
      </c>
      <c r="C77" s="3"/>
      <c r="D77" s="4"/>
      <c r="E77" s="5">
        <v>18</v>
      </c>
      <c r="F77" s="17">
        <v>964.7</v>
      </c>
    </row>
    <row r="78" spans="1:6" ht="12.75">
      <c r="A78" s="7">
        <f t="shared" si="1"/>
        <v>69</v>
      </c>
      <c r="B78" s="2" t="s">
        <v>74</v>
      </c>
      <c r="C78" s="3"/>
      <c r="D78" s="4"/>
      <c r="E78" s="5">
        <v>13</v>
      </c>
      <c r="F78" s="17">
        <v>566.52</v>
      </c>
    </row>
    <row r="79" spans="1:6" ht="12.75">
      <c r="A79" s="7">
        <f t="shared" si="1"/>
        <v>70</v>
      </c>
      <c r="B79" s="2" t="s">
        <v>75</v>
      </c>
      <c r="C79" s="3"/>
      <c r="D79" s="4"/>
      <c r="E79" s="5">
        <v>12</v>
      </c>
      <c r="F79" s="17">
        <v>551.1</v>
      </c>
    </row>
    <row r="80" spans="1:6" ht="12.75">
      <c r="A80" s="7">
        <f t="shared" si="1"/>
        <v>71</v>
      </c>
      <c r="B80" s="2" t="s">
        <v>76</v>
      </c>
      <c r="C80" s="3"/>
      <c r="D80" s="4"/>
      <c r="E80" s="5">
        <v>18</v>
      </c>
      <c r="F80" s="17">
        <v>846.15</v>
      </c>
    </row>
    <row r="81" spans="1:6" ht="12.75">
      <c r="A81" s="7">
        <f t="shared" si="1"/>
        <v>72</v>
      </c>
      <c r="B81" s="2" t="s">
        <v>77</v>
      </c>
      <c r="C81" s="3"/>
      <c r="D81" s="4"/>
      <c r="E81" s="5">
        <v>18</v>
      </c>
      <c r="F81" s="17">
        <v>846.75</v>
      </c>
    </row>
    <row r="82" spans="1:6" ht="12.75">
      <c r="A82" s="7">
        <f t="shared" si="1"/>
        <v>73</v>
      </c>
      <c r="B82" s="2" t="s">
        <v>78</v>
      </c>
      <c r="C82" s="3"/>
      <c r="D82" s="4"/>
      <c r="E82" s="5">
        <v>18</v>
      </c>
      <c r="F82" s="17">
        <v>839.8</v>
      </c>
    </row>
    <row r="83" spans="1:6" ht="12.75">
      <c r="A83" s="7">
        <f t="shared" si="1"/>
        <v>74</v>
      </c>
      <c r="B83" s="2" t="s">
        <v>79</v>
      </c>
      <c r="C83" s="3"/>
      <c r="D83" s="4"/>
      <c r="E83" s="5">
        <v>8</v>
      </c>
      <c r="F83" s="17">
        <v>370.5</v>
      </c>
    </row>
    <row r="84" spans="1:6" ht="12.75">
      <c r="A84" s="7">
        <f t="shared" si="1"/>
        <v>75</v>
      </c>
      <c r="B84" s="2" t="s">
        <v>80</v>
      </c>
      <c r="C84" s="3"/>
      <c r="D84" s="4"/>
      <c r="E84" s="5">
        <v>18</v>
      </c>
      <c r="F84" s="17">
        <v>846.94</v>
      </c>
    </row>
    <row r="85" spans="1:6" ht="12.75">
      <c r="A85" s="7">
        <f t="shared" si="1"/>
        <v>76</v>
      </c>
      <c r="B85" s="2" t="s">
        <v>81</v>
      </c>
      <c r="C85" s="3"/>
      <c r="D85" s="4"/>
      <c r="E85" s="5">
        <v>8</v>
      </c>
      <c r="F85" s="17">
        <v>280.3</v>
      </c>
    </row>
    <row r="86" spans="1:6" ht="12.75">
      <c r="A86" s="7">
        <f t="shared" si="1"/>
        <v>77</v>
      </c>
      <c r="B86" s="10" t="s">
        <v>82</v>
      </c>
      <c r="C86" s="11"/>
      <c r="D86" s="12"/>
      <c r="E86" s="8">
        <v>12</v>
      </c>
      <c r="F86" s="17">
        <v>495.36</v>
      </c>
    </row>
    <row r="87" spans="1:6" ht="12.75">
      <c r="A87" s="7">
        <f t="shared" si="1"/>
        <v>78</v>
      </c>
      <c r="B87" s="10" t="s">
        <v>83</v>
      </c>
      <c r="C87" s="11"/>
      <c r="D87" s="12"/>
      <c r="E87" s="8">
        <v>8</v>
      </c>
      <c r="F87" s="17">
        <v>386.3</v>
      </c>
    </row>
    <row r="88" spans="1:6" ht="12.75">
      <c r="A88" s="7">
        <f t="shared" si="1"/>
        <v>79</v>
      </c>
      <c r="B88" s="10" t="s">
        <v>84</v>
      </c>
      <c r="C88" s="11"/>
      <c r="D88" s="12"/>
      <c r="E88" s="8">
        <v>8</v>
      </c>
      <c r="F88" s="17">
        <v>388.24</v>
      </c>
    </row>
    <row r="89" spans="1:6" ht="12.75">
      <c r="A89" s="7">
        <f t="shared" si="1"/>
        <v>80</v>
      </c>
      <c r="B89" s="10" t="s">
        <v>85</v>
      </c>
      <c r="C89" s="11"/>
      <c r="D89" s="12"/>
      <c r="E89" s="8">
        <v>12</v>
      </c>
      <c r="F89" s="18">
        <v>572.8</v>
      </c>
    </row>
    <row r="90" spans="1:6" ht="12.75">
      <c r="A90" s="7">
        <f t="shared" si="1"/>
        <v>81</v>
      </c>
      <c r="B90" s="10" t="s">
        <v>86</v>
      </c>
      <c r="C90" s="11"/>
      <c r="D90" s="12"/>
      <c r="E90" s="8">
        <v>3</v>
      </c>
      <c r="F90" s="17">
        <v>95.3</v>
      </c>
    </row>
    <row r="91" spans="1:6" ht="12.75">
      <c r="A91" s="7">
        <f t="shared" si="1"/>
        <v>82</v>
      </c>
      <c r="B91" s="10" t="s">
        <v>87</v>
      </c>
      <c r="C91" s="11"/>
      <c r="D91" s="12"/>
      <c r="E91" s="8">
        <v>2</v>
      </c>
      <c r="F91" s="18">
        <v>69.4</v>
      </c>
    </row>
    <row r="92" spans="1:6" ht="12.75">
      <c r="A92" s="7">
        <f t="shared" si="1"/>
        <v>83</v>
      </c>
      <c r="B92" s="10" t="s">
        <v>88</v>
      </c>
      <c r="C92" s="3"/>
      <c r="D92" s="4"/>
      <c r="E92" s="5">
        <v>12</v>
      </c>
      <c r="F92" s="17">
        <v>565.88</v>
      </c>
    </row>
    <row r="93" spans="1:6" ht="12.75">
      <c r="A93" s="7">
        <f t="shared" si="1"/>
        <v>84</v>
      </c>
      <c r="B93" s="2" t="s">
        <v>89</v>
      </c>
      <c r="C93" s="3"/>
      <c r="D93" s="4"/>
      <c r="E93" s="6">
        <v>12</v>
      </c>
      <c r="F93" s="17">
        <v>489.3</v>
      </c>
    </row>
    <row r="94" spans="1:6" ht="12.75">
      <c r="A94" s="7">
        <f t="shared" si="1"/>
        <v>85</v>
      </c>
      <c r="B94" s="2" t="s">
        <v>90</v>
      </c>
      <c r="C94" s="3"/>
      <c r="D94" s="4"/>
      <c r="E94" s="6">
        <v>12</v>
      </c>
      <c r="F94" s="17">
        <v>483.9</v>
      </c>
    </row>
    <row r="95" spans="1:6" ht="12.75">
      <c r="A95" s="7">
        <f t="shared" si="1"/>
        <v>86</v>
      </c>
      <c r="B95" s="2" t="s">
        <v>91</v>
      </c>
      <c r="C95" s="3"/>
      <c r="D95" s="4"/>
      <c r="E95" s="6">
        <v>12</v>
      </c>
      <c r="F95" s="17">
        <v>491.3</v>
      </c>
    </row>
    <row r="96" spans="1:6" ht="12.75">
      <c r="A96" s="7">
        <f t="shared" si="1"/>
        <v>87</v>
      </c>
      <c r="B96" s="2" t="s">
        <v>92</v>
      </c>
      <c r="C96" s="3"/>
      <c r="D96" s="4"/>
      <c r="E96" s="6">
        <v>12</v>
      </c>
      <c r="F96" s="17">
        <v>495.9</v>
      </c>
    </row>
    <row r="97" spans="1:6" ht="12.75">
      <c r="A97" s="7">
        <f t="shared" si="1"/>
        <v>88</v>
      </c>
      <c r="B97" s="2" t="s">
        <v>93</v>
      </c>
      <c r="C97" s="3"/>
      <c r="D97" s="4"/>
      <c r="E97" s="6">
        <v>22</v>
      </c>
      <c r="F97" s="17">
        <v>903.1</v>
      </c>
    </row>
    <row r="98" spans="1:6" ht="12.75">
      <c r="A98" s="7">
        <f t="shared" si="1"/>
        <v>89</v>
      </c>
      <c r="B98" s="2" t="s">
        <v>94</v>
      </c>
      <c r="C98" s="3"/>
      <c r="D98" s="4"/>
      <c r="E98" s="6">
        <v>18</v>
      </c>
      <c r="F98" s="17">
        <v>864.1</v>
      </c>
    </row>
    <row r="99" spans="1:6" ht="12.75">
      <c r="A99" s="7">
        <f t="shared" si="1"/>
        <v>90</v>
      </c>
      <c r="B99" s="2" t="s">
        <v>95</v>
      </c>
      <c r="C99" s="3"/>
      <c r="D99" s="4"/>
      <c r="E99" s="6">
        <v>18</v>
      </c>
      <c r="F99" s="17">
        <v>851.5</v>
      </c>
    </row>
    <row r="100" spans="1:6" ht="12.75">
      <c r="A100" s="7">
        <f t="shared" si="1"/>
        <v>91</v>
      </c>
      <c r="B100" s="2" t="s">
        <v>96</v>
      </c>
      <c r="C100" s="3"/>
      <c r="D100" s="4"/>
      <c r="E100" s="6">
        <v>18</v>
      </c>
      <c r="F100" s="17">
        <v>851.1</v>
      </c>
    </row>
    <row r="101" spans="1:6" ht="12.75">
      <c r="A101" s="7">
        <f t="shared" si="1"/>
        <v>92</v>
      </c>
      <c r="B101" s="2" t="s">
        <v>97</v>
      </c>
      <c r="C101" s="3"/>
      <c r="D101" s="4"/>
      <c r="E101" s="6">
        <v>18</v>
      </c>
      <c r="F101" s="17">
        <v>846.8</v>
      </c>
    </row>
    <row r="102" spans="1:6" ht="12.75">
      <c r="A102" s="7">
        <f t="shared" si="1"/>
        <v>93</v>
      </c>
      <c r="B102" s="2" t="s">
        <v>98</v>
      </c>
      <c r="C102" s="3"/>
      <c r="D102" s="4"/>
      <c r="E102" s="6">
        <v>8</v>
      </c>
      <c r="F102" s="17">
        <v>394.6</v>
      </c>
    </row>
    <row r="103" spans="1:6" ht="12.75">
      <c r="A103" s="7">
        <f t="shared" si="1"/>
        <v>94</v>
      </c>
      <c r="B103" s="2" t="s">
        <v>99</v>
      </c>
      <c r="C103" s="11"/>
      <c r="D103" s="12"/>
      <c r="E103" s="9">
        <v>5</v>
      </c>
      <c r="F103" s="17">
        <v>268.5</v>
      </c>
    </row>
    <row r="104" spans="1:6" ht="12.75">
      <c r="A104" s="7">
        <f t="shared" si="1"/>
        <v>95</v>
      </c>
      <c r="B104" s="2" t="s">
        <v>100</v>
      </c>
      <c r="C104" s="11"/>
      <c r="D104" s="12"/>
      <c r="E104" s="9">
        <v>5</v>
      </c>
      <c r="F104" s="17">
        <v>282.5</v>
      </c>
    </row>
    <row r="105" spans="1:6" ht="12.75">
      <c r="A105" s="7">
        <f t="shared" si="1"/>
        <v>96</v>
      </c>
      <c r="B105" s="2" t="s">
        <v>101</v>
      </c>
      <c r="C105" s="11"/>
      <c r="D105" s="12"/>
      <c r="E105" s="9">
        <v>8</v>
      </c>
      <c r="F105" s="17">
        <v>403</v>
      </c>
    </row>
    <row r="106" spans="1:6" ht="12.75">
      <c r="A106" s="7">
        <f t="shared" si="1"/>
        <v>97</v>
      </c>
      <c r="B106" s="2" t="s">
        <v>102</v>
      </c>
      <c r="C106" s="11"/>
      <c r="D106" s="12"/>
      <c r="E106" s="9">
        <v>4</v>
      </c>
      <c r="F106" s="17">
        <v>232.7</v>
      </c>
    </row>
    <row r="107" spans="1:6" ht="12.75">
      <c r="A107" s="7"/>
      <c r="B107" s="13"/>
      <c r="C107" s="14"/>
      <c r="D107" s="15"/>
      <c r="E107" s="16">
        <f>SUM(E58:E106,E10:E57)</f>
        <v>1234</v>
      </c>
      <c r="F107" s="26">
        <f>SUM(F58:F106,F10:F57)</f>
        <v>59142.19000000002</v>
      </c>
    </row>
    <row r="108" spans="1:6" ht="12.75">
      <c r="A108" s="20"/>
      <c r="B108" s="20"/>
      <c r="C108" s="20"/>
      <c r="D108" s="20"/>
      <c r="E108" s="21"/>
      <c r="F108" s="22"/>
    </row>
  </sheetData>
  <mergeCells count="5">
    <mergeCell ref="B7:D9"/>
    <mergeCell ref="J1:L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2012-06-27T07:00:38Z</cp:lastPrinted>
  <dcterms:created xsi:type="dcterms:W3CDTF">1996-10-08T23:32:33Z</dcterms:created>
  <dcterms:modified xsi:type="dcterms:W3CDTF">2012-12-12T10:41:17Z</dcterms:modified>
  <cp:category/>
  <cp:version/>
  <cp:contentType/>
  <cp:contentStatus/>
</cp:coreProperties>
</file>